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15" activeTab="19"/>
  </bookViews>
  <sheets>
    <sheet name="I квартал 2012 года" sheetId="7" r:id="rId1"/>
    <sheet name="II квартал 2012 года" sheetId="8" r:id="rId2"/>
    <sheet name="III квартал 2012 года" sheetId="9" r:id="rId3"/>
    <sheet name="IV квартал 2012 года" sheetId="10" r:id="rId4"/>
    <sheet name="I квартал 2013 года" sheetId="1" r:id="rId5"/>
    <sheet name="II квартал 2013 года" sheetId="2" r:id="rId6"/>
    <sheet name="III квартал 2013 год" sheetId="3" r:id="rId7"/>
    <sheet name="IV квартал 2013 года" sheetId="4" r:id="rId8"/>
    <sheet name="I квартал 2014 года" sheetId="5" r:id="rId9"/>
    <sheet name="II квартал 2014 года" sheetId="6" r:id="rId10"/>
    <sheet name="III квартал 2014 года" sheetId="11" r:id="rId11"/>
    <sheet name="IV квартал 2014 года" sheetId="12" r:id="rId12"/>
    <sheet name="I квартал 2015 года" sheetId="13" r:id="rId13"/>
    <sheet name="II квартал 2015 года" sheetId="14" r:id="rId14"/>
    <sheet name="III квартал 2015 года" sheetId="15" r:id="rId15"/>
    <sheet name="IV квартал 2015 года" sheetId="16" r:id="rId16"/>
    <sheet name="I квартал 2016 года" sheetId="17" r:id="rId17"/>
    <sheet name="II квартал 2016 года" sheetId="18" r:id="rId18"/>
    <sheet name="III квартал 2016 года" sheetId="19" r:id="rId19"/>
    <sheet name="IV квартал 2016 года" sheetId="20" r:id="rId20"/>
  </sheets>
  <calcPr calcId="152511"/>
</workbook>
</file>

<file path=xl/calcChain.xml><?xml version="1.0" encoding="utf-8"?>
<calcChain xmlns="http://schemas.openxmlformats.org/spreadsheetml/2006/main">
  <c r="E21" i="20" l="1"/>
  <c r="D21" i="20"/>
  <c r="G21" i="20" s="1"/>
  <c r="D20" i="20"/>
  <c r="E20" i="20" s="1"/>
  <c r="E19" i="20"/>
  <c r="D19" i="20"/>
  <c r="G19" i="20" s="1"/>
  <c r="D18" i="20"/>
  <c r="E17" i="20"/>
  <c r="D17" i="20"/>
  <c r="G17" i="20" s="1"/>
  <c r="D16" i="20"/>
  <c r="E16" i="20" s="1"/>
  <c r="G16" i="20" s="1"/>
  <c r="E15" i="20"/>
  <c r="D15" i="20"/>
  <c r="G15" i="20" s="1"/>
  <c r="D14" i="20"/>
  <c r="E13" i="20"/>
  <c r="D13" i="20"/>
  <c r="G13" i="20" s="1"/>
  <c r="D12" i="20"/>
  <c r="E12" i="20" s="1"/>
  <c r="G12" i="20" s="1"/>
  <c r="E11" i="20"/>
  <c r="D11" i="20"/>
  <c r="G11" i="20" s="1"/>
  <c r="D10" i="20"/>
  <c r="E9" i="20"/>
  <c r="D9" i="20"/>
  <c r="G9" i="20" s="1"/>
  <c r="D8" i="20"/>
  <c r="E8" i="20" s="1"/>
  <c r="G8" i="20" s="1"/>
  <c r="E7" i="20"/>
  <c r="D7" i="20"/>
  <c r="G7" i="20" s="1"/>
  <c r="D6" i="20"/>
  <c r="E5" i="20"/>
  <c r="D5" i="20"/>
  <c r="G5" i="20" s="1"/>
  <c r="D4" i="20"/>
  <c r="E4" i="20" s="1"/>
  <c r="G4" i="20" s="1"/>
  <c r="G18" i="20" l="1"/>
  <c r="G20" i="20"/>
  <c r="E6" i="20"/>
  <c r="G6" i="20" s="1"/>
  <c r="E10" i="20"/>
  <c r="G10" i="20" s="1"/>
  <c r="E14" i="20"/>
  <c r="G14" i="20" s="1"/>
  <c r="E18" i="20"/>
  <c r="D21" i="19"/>
  <c r="D20" i="19"/>
  <c r="E20" i="19" s="1"/>
  <c r="D19" i="19"/>
  <c r="E19" i="19" s="1"/>
  <c r="G19" i="19" s="1"/>
  <c r="E18" i="19"/>
  <c r="G18" i="19" s="1"/>
  <c r="D18" i="19"/>
  <c r="D17" i="19"/>
  <c r="D16" i="19"/>
  <c r="E16" i="19" s="1"/>
  <c r="D15" i="19"/>
  <c r="E15" i="19" s="1"/>
  <c r="G15" i="19" s="1"/>
  <c r="E14" i="19"/>
  <c r="G14" i="19" s="1"/>
  <c r="D14" i="19"/>
  <c r="D13" i="19"/>
  <c r="D12" i="19"/>
  <c r="E12" i="19" s="1"/>
  <c r="D11" i="19"/>
  <c r="E11" i="19" s="1"/>
  <c r="G11" i="19" s="1"/>
  <c r="E10" i="19"/>
  <c r="G10" i="19" s="1"/>
  <c r="D10" i="19"/>
  <c r="D9" i="19"/>
  <c r="D8" i="19"/>
  <c r="E8" i="19" s="1"/>
  <c r="D7" i="19"/>
  <c r="E7" i="19" s="1"/>
  <c r="G7" i="19" s="1"/>
  <c r="E6" i="19"/>
  <c r="G6" i="19" s="1"/>
  <c r="D6" i="19"/>
  <c r="D5" i="19"/>
  <c r="D4" i="19"/>
  <c r="G4" i="19" l="1"/>
  <c r="E9" i="19"/>
  <c r="G9" i="19" s="1"/>
  <c r="E17" i="19"/>
  <c r="G17" i="19" s="1"/>
  <c r="E4" i="19"/>
  <c r="G8" i="19"/>
  <c r="G12" i="19"/>
  <c r="G16" i="19"/>
  <c r="G20" i="19"/>
  <c r="E5" i="19"/>
  <c r="G5" i="19" s="1"/>
  <c r="E13" i="19"/>
  <c r="G13" i="19" s="1"/>
  <c r="E21" i="19"/>
  <c r="G21" i="19" s="1"/>
  <c r="E21" i="18"/>
  <c r="G21" i="18" s="1"/>
  <c r="D21" i="18"/>
  <c r="D20" i="18"/>
  <c r="E20" i="18" s="1"/>
  <c r="E19" i="18"/>
  <c r="D19" i="18"/>
  <c r="G19" i="18" s="1"/>
  <c r="D18" i="18"/>
  <c r="E18" i="18" s="1"/>
  <c r="G18" i="18" s="1"/>
  <c r="E17" i="18"/>
  <c r="G17" i="18" s="1"/>
  <c r="D17" i="18"/>
  <c r="D16" i="18"/>
  <c r="E16" i="18" s="1"/>
  <c r="E15" i="18"/>
  <c r="D15" i="18"/>
  <c r="G15" i="18" s="1"/>
  <c r="D14" i="18"/>
  <c r="E14" i="18" s="1"/>
  <c r="G14" i="18" s="1"/>
  <c r="E13" i="18"/>
  <c r="G13" i="18" s="1"/>
  <c r="D13" i="18"/>
  <c r="D12" i="18"/>
  <c r="E12" i="18" s="1"/>
  <c r="E11" i="18"/>
  <c r="D11" i="18"/>
  <c r="G11" i="18" s="1"/>
  <c r="D10" i="18"/>
  <c r="E10" i="18" s="1"/>
  <c r="G10" i="18" s="1"/>
  <c r="E9" i="18"/>
  <c r="G9" i="18" s="1"/>
  <c r="D9" i="18"/>
  <c r="D8" i="18"/>
  <c r="E8" i="18" s="1"/>
  <c r="E7" i="18"/>
  <c r="D7" i="18"/>
  <c r="G7" i="18" s="1"/>
  <c r="D6" i="18"/>
  <c r="E6" i="18" s="1"/>
  <c r="G6" i="18" s="1"/>
  <c r="E5" i="18"/>
  <c r="D5" i="18"/>
  <c r="G5" i="18" s="1"/>
  <c r="D4" i="18"/>
  <c r="E4" i="18" s="1"/>
  <c r="G4" i="18" l="1"/>
  <c r="G8" i="18"/>
  <c r="G12" i="18"/>
  <c r="G16" i="18"/>
  <c r="G20" i="18"/>
  <c r="D21" i="17"/>
  <c r="E21" i="17" s="1"/>
  <c r="G21" i="17" s="1"/>
  <c r="E20" i="17"/>
  <c r="D20" i="17"/>
  <c r="G20" i="17" s="1"/>
  <c r="D19" i="17"/>
  <c r="E18" i="17"/>
  <c r="G18" i="17" s="1"/>
  <c r="D18" i="17"/>
  <c r="D17" i="17"/>
  <c r="E17" i="17" s="1"/>
  <c r="G17" i="17" s="1"/>
  <c r="E16" i="17"/>
  <c r="D16" i="17"/>
  <c r="G16" i="17" s="1"/>
  <c r="D15" i="17"/>
  <c r="E14" i="17"/>
  <c r="G14" i="17" s="1"/>
  <c r="D14" i="17"/>
  <c r="D13" i="17"/>
  <c r="E13" i="17" s="1"/>
  <c r="G13" i="17" s="1"/>
  <c r="E12" i="17"/>
  <c r="D12" i="17"/>
  <c r="G12" i="17" s="1"/>
  <c r="D11" i="17"/>
  <c r="E10" i="17"/>
  <c r="G10" i="17" s="1"/>
  <c r="D10" i="17"/>
  <c r="D9" i="17"/>
  <c r="E9" i="17" s="1"/>
  <c r="G9" i="17" s="1"/>
  <c r="E8" i="17"/>
  <c r="D8" i="17"/>
  <c r="G8" i="17" s="1"/>
  <c r="D7" i="17"/>
  <c r="E6" i="17"/>
  <c r="G6" i="17" s="1"/>
  <c r="D6" i="17"/>
  <c r="D5" i="17"/>
  <c r="E5" i="17" s="1"/>
  <c r="G5" i="17" s="1"/>
  <c r="E4" i="17"/>
  <c r="D4" i="17"/>
  <c r="G4" i="17" s="1"/>
  <c r="E7" i="17" l="1"/>
  <c r="G7" i="17" s="1"/>
  <c r="E11" i="17"/>
  <c r="G11" i="17" s="1"/>
  <c r="E15" i="17"/>
  <c r="G15" i="17" s="1"/>
  <c r="E19" i="17"/>
  <c r="G19" i="17" s="1"/>
  <c r="D21" i="16"/>
  <c r="D20" i="16"/>
  <c r="E20" i="16" s="1"/>
  <c r="D19" i="16"/>
  <c r="E19" i="16" s="1"/>
  <c r="G19" i="16" s="1"/>
  <c r="E18" i="16"/>
  <c r="G18" i="16" s="1"/>
  <c r="D18" i="16"/>
  <c r="D17" i="16"/>
  <c r="D16" i="16"/>
  <c r="E16" i="16" s="1"/>
  <c r="D15" i="16"/>
  <c r="E15" i="16" s="1"/>
  <c r="G15" i="16" s="1"/>
  <c r="E14" i="16"/>
  <c r="G14" i="16" s="1"/>
  <c r="D14" i="16"/>
  <c r="D13" i="16"/>
  <c r="D12" i="16"/>
  <c r="E12" i="16" s="1"/>
  <c r="D11" i="16"/>
  <c r="E11" i="16" s="1"/>
  <c r="G11" i="16" s="1"/>
  <c r="E10" i="16"/>
  <c r="G10" i="16" s="1"/>
  <c r="D10" i="16"/>
  <c r="D9" i="16"/>
  <c r="D8" i="16"/>
  <c r="E8" i="16" s="1"/>
  <c r="D7" i="16"/>
  <c r="E7" i="16" s="1"/>
  <c r="G7" i="16" s="1"/>
  <c r="E6" i="16"/>
  <c r="G6" i="16" s="1"/>
  <c r="D6" i="16"/>
  <c r="D5" i="16"/>
  <c r="D4" i="16"/>
  <c r="E4" i="16" s="1"/>
  <c r="G5" i="16" l="1"/>
  <c r="E9" i="16"/>
  <c r="G9" i="16" s="1"/>
  <c r="E17" i="16"/>
  <c r="G17" i="16" s="1"/>
  <c r="G4" i="16"/>
  <c r="G8" i="16"/>
  <c r="G12" i="16"/>
  <c r="G16" i="16"/>
  <c r="G20" i="16"/>
  <c r="E5" i="16"/>
  <c r="E13" i="16"/>
  <c r="G13" i="16" s="1"/>
  <c r="E21" i="16"/>
  <c r="G21" i="16" s="1"/>
  <c r="D21" i="15"/>
  <c r="D20" i="15"/>
  <c r="E20" i="15" s="1"/>
  <c r="D19" i="15"/>
  <c r="E19" i="15" s="1"/>
  <c r="G19" i="15" s="1"/>
  <c r="E18" i="15"/>
  <c r="G18" i="15" s="1"/>
  <c r="D18" i="15"/>
  <c r="D17" i="15"/>
  <c r="D16" i="15"/>
  <c r="E16" i="15" s="1"/>
  <c r="D15" i="15"/>
  <c r="E15" i="15" s="1"/>
  <c r="G15" i="15" s="1"/>
  <c r="E14" i="15"/>
  <c r="G14" i="15" s="1"/>
  <c r="D14" i="15"/>
  <c r="D13" i="15"/>
  <c r="D12" i="15"/>
  <c r="E12" i="15" s="1"/>
  <c r="D11" i="15"/>
  <c r="E11" i="15" s="1"/>
  <c r="G11" i="15" s="1"/>
  <c r="E10" i="15"/>
  <c r="G10" i="15" s="1"/>
  <c r="D10" i="15"/>
  <c r="D9" i="15"/>
  <c r="D8" i="15"/>
  <c r="E8" i="15" s="1"/>
  <c r="D7" i="15"/>
  <c r="E7" i="15" s="1"/>
  <c r="G7" i="15" s="1"/>
  <c r="E6" i="15"/>
  <c r="G6" i="15" s="1"/>
  <c r="D6" i="15"/>
  <c r="D5" i="15"/>
  <c r="D4" i="15"/>
  <c r="E4" i="15" s="1"/>
  <c r="G13" i="15" l="1"/>
  <c r="E13" i="15"/>
  <c r="E17" i="15"/>
  <c r="G17" i="15" s="1"/>
  <c r="G4" i="15"/>
  <c r="G8" i="15"/>
  <c r="G12" i="15"/>
  <c r="G16" i="15"/>
  <c r="G20" i="15"/>
  <c r="E5" i="15"/>
  <c r="G5" i="15" s="1"/>
  <c r="E9" i="15"/>
  <c r="G9" i="15" s="1"/>
  <c r="E21" i="15"/>
  <c r="G21" i="15" s="1"/>
  <c r="E21" i="14"/>
  <c r="G21" i="14" s="1"/>
  <c r="D21" i="14"/>
  <c r="D20" i="14"/>
  <c r="E20" i="14" s="1"/>
  <c r="D19" i="14"/>
  <c r="G18" i="14"/>
  <c r="E18" i="14"/>
  <c r="D18" i="14"/>
  <c r="E17" i="14"/>
  <c r="G17" i="14" s="1"/>
  <c r="D17" i="14"/>
  <c r="D16" i="14"/>
  <c r="E16" i="14" s="1"/>
  <c r="D15" i="14"/>
  <c r="G14" i="14"/>
  <c r="E14" i="14"/>
  <c r="D14" i="14"/>
  <c r="E13" i="14"/>
  <c r="G13" i="14" s="1"/>
  <c r="D13" i="14"/>
  <c r="D12" i="14"/>
  <c r="E12" i="14" s="1"/>
  <c r="D11" i="14"/>
  <c r="G10" i="14"/>
  <c r="E10" i="14"/>
  <c r="D10" i="14"/>
  <c r="E9" i="14"/>
  <c r="G9" i="14" s="1"/>
  <c r="D9" i="14"/>
  <c r="D8" i="14"/>
  <c r="E8" i="14" s="1"/>
  <c r="D7" i="14"/>
  <c r="G6" i="14"/>
  <c r="E6" i="14"/>
  <c r="D6" i="14"/>
  <c r="E5" i="14"/>
  <c r="D5" i="14"/>
  <c r="G5" i="14" s="1"/>
  <c r="D4" i="14"/>
  <c r="E4" i="14" s="1"/>
  <c r="G7" i="14" l="1"/>
  <c r="G4" i="14"/>
  <c r="E7" i="14"/>
  <c r="G8" i="14"/>
  <c r="E11" i="14"/>
  <c r="G11" i="14" s="1"/>
  <c r="G12" i="14"/>
  <c r="E15" i="14"/>
  <c r="G15" i="14" s="1"/>
  <c r="G16" i="14"/>
  <c r="E19" i="14"/>
  <c r="G19" i="14" s="1"/>
  <c r="G20" i="14"/>
  <c r="E21" i="13"/>
  <c r="G21" i="13" s="1"/>
  <c r="D21" i="13"/>
  <c r="D20" i="13"/>
  <c r="E20" i="13" s="1"/>
  <c r="D19" i="13"/>
  <c r="D18" i="13"/>
  <c r="E18" i="13" s="1"/>
  <c r="G18" i="13" s="1"/>
  <c r="E17" i="13"/>
  <c r="G17" i="13" s="1"/>
  <c r="D17" i="13"/>
  <c r="D16" i="13"/>
  <c r="E16" i="13" s="1"/>
  <c r="D15" i="13"/>
  <c r="D14" i="13"/>
  <c r="E14" i="13" s="1"/>
  <c r="G14" i="13" s="1"/>
  <c r="E13" i="13"/>
  <c r="G13" i="13" s="1"/>
  <c r="D13" i="13"/>
  <c r="D12" i="13"/>
  <c r="E12" i="13" s="1"/>
  <c r="D11" i="13"/>
  <c r="D10" i="13"/>
  <c r="E10" i="13" s="1"/>
  <c r="G10" i="13" s="1"/>
  <c r="E9" i="13"/>
  <c r="G9" i="13" s="1"/>
  <c r="D9" i="13"/>
  <c r="D8" i="13"/>
  <c r="D7" i="13"/>
  <c r="D6" i="13"/>
  <c r="E6" i="13" s="1"/>
  <c r="G6" i="13" s="1"/>
  <c r="E5" i="13"/>
  <c r="G5" i="13" s="1"/>
  <c r="D5" i="13"/>
  <c r="D4" i="13"/>
  <c r="E4" i="13" s="1"/>
  <c r="D21" i="12"/>
  <c r="D20" i="12"/>
  <c r="E20" i="12" s="1"/>
  <c r="G20" i="12" s="1"/>
  <c r="D19" i="12"/>
  <c r="E19" i="12" s="1"/>
  <c r="D18" i="12"/>
  <c r="D17" i="12"/>
  <c r="E17" i="12" s="1"/>
  <c r="G17" i="12" s="1"/>
  <c r="D16" i="12"/>
  <c r="E16" i="12" s="1"/>
  <c r="D15" i="12"/>
  <c r="E15" i="12" s="1"/>
  <c r="D14" i="12"/>
  <c r="E14" i="12" s="1"/>
  <c r="G14" i="12" s="1"/>
  <c r="D13" i="12"/>
  <c r="E13" i="12" s="1"/>
  <c r="D12" i="12"/>
  <c r="E12" i="12" s="1"/>
  <c r="D11" i="12"/>
  <c r="E11" i="12" s="1"/>
  <c r="D10" i="12"/>
  <c r="E10" i="12" s="1"/>
  <c r="D9" i="12"/>
  <c r="E9" i="12" s="1"/>
  <c r="D8" i="12"/>
  <c r="E8" i="12" s="1"/>
  <c r="D7" i="12"/>
  <c r="E7" i="12" s="1"/>
  <c r="D6" i="12"/>
  <c r="E6" i="12" s="1"/>
  <c r="D5" i="12"/>
  <c r="E5" i="12" s="1"/>
  <c r="D4" i="12"/>
  <c r="G11" i="13" l="1"/>
  <c r="G8" i="13"/>
  <c r="E8" i="13"/>
  <c r="G4" i="13"/>
  <c r="E7" i="13"/>
  <c r="G7" i="13" s="1"/>
  <c r="E11" i="13"/>
  <c r="G12" i="13"/>
  <c r="E15" i="13"/>
  <c r="G15" i="13" s="1"/>
  <c r="G16" i="13"/>
  <c r="E19" i="13"/>
  <c r="G19" i="13" s="1"/>
  <c r="G20" i="13"/>
  <c r="G5" i="12"/>
  <c r="G6" i="12"/>
  <c r="G9" i="12"/>
  <c r="E4" i="12"/>
  <c r="G4" i="12" s="1"/>
  <c r="G12" i="12"/>
  <c r="G7" i="12"/>
  <c r="G13" i="12"/>
  <c r="E21" i="12"/>
  <c r="G21" i="12" s="1"/>
  <c r="E18" i="12"/>
  <c r="G18" i="12" s="1"/>
  <c r="G19" i="12"/>
  <c r="G16" i="12"/>
  <c r="G15" i="12"/>
  <c r="G10" i="12"/>
  <c r="G11" i="12"/>
  <c r="G8" i="12"/>
  <c r="G20" i="11"/>
  <c r="G19" i="11"/>
  <c r="G17" i="11"/>
  <c r="G16" i="11"/>
  <c r="G14" i="11"/>
  <c r="G13" i="11"/>
  <c r="G11" i="11"/>
  <c r="G10" i="11"/>
  <c r="G8" i="11"/>
  <c r="G7" i="11"/>
  <c r="G5" i="11"/>
  <c r="G4" i="11"/>
  <c r="G20" i="7" l="1"/>
  <c r="G19" i="7"/>
  <c r="G17" i="7"/>
  <c r="G16" i="7"/>
  <c r="G14" i="7"/>
  <c r="G13" i="7"/>
  <c r="G11" i="7"/>
  <c r="G10" i="7"/>
  <c r="G8" i="7"/>
  <c r="G7" i="7"/>
  <c r="G5" i="7"/>
  <c r="G4" i="7"/>
  <c r="G20" i="8"/>
  <c r="G19" i="8"/>
  <c r="G17" i="8"/>
  <c r="G16" i="8"/>
  <c r="G14" i="8"/>
  <c r="G13" i="8"/>
  <c r="G11" i="8"/>
  <c r="G10" i="8"/>
  <c r="G8" i="8"/>
  <c r="G7" i="8"/>
  <c r="G5" i="8"/>
  <c r="G4" i="8"/>
  <c r="G20" i="9"/>
  <c r="G19" i="9"/>
  <c r="G17" i="9"/>
  <c r="G16" i="9"/>
  <c r="G14" i="9"/>
  <c r="G13" i="9"/>
  <c r="G11" i="9"/>
  <c r="G10" i="9"/>
  <c r="G8" i="9"/>
  <c r="G7" i="9"/>
  <c r="G5" i="9"/>
  <c r="G4" i="9"/>
  <c r="G20" i="10"/>
  <c r="G19" i="10"/>
  <c r="G17" i="10"/>
  <c r="G16" i="10"/>
  <c r="G14" i="10"/>
  <c r="G13" i="10"/>
  <c r="G11" i="10"/>
  <c r="G10" i="10"/>
  <c r="G8" i="10"/>
  <c r="G7" i="10"/>
  <c r="G5" i="10"/>
  <c r="G4" i="10"/>
  <c r="G20" i="6"/>
  <c r="G19" i="6"/>
  <c r="G17" i="6"/>
  <c r="G16" i="6"/>
  <c r="G14" i="6"/>
  <c r="G13" i="6"/>
  <c r="G11" i="6"/>
  <c r="G10" i="6"/>
  <c r="G8" i="6"/>
  <c r="G7" i="6"/>
  <c r="G5" i="6"/>
  <c r="G4" i="6"/>
  <c r="G5" i="5" l="1"/>
  <c r="G7" i="5"/>
  <c r="G8" i="5"/>
  <c r="G10" i="5"/>
  <c r="G11" i="5"/>
  <c r="G13" i="5"/>
  <c r="G14" i="5"/>
  <c r="G16" i="5"/>
  <c r="G17" i="5"/>
  <c r="G19" i="5"/>
  <c r="G20" i="5"/>
  <c r="G4" i="5"/>
  <c r="G5" i="4"/>
  <c r="G7" i="4"/>
  <c r="G8" i="4"/>
  <c r="G10" i="4"/>
  <c r="G11" i="4"/>
  <c r="G13" i="4"/>
  <c r="G14" i="4"/>
  <c r="G16" i="4"/>
  <c r="G17" i="4"/>
  <c r="G19" i="4"/>
  <c r="G20" i="4"/>
  <c r="G4" i="4"/>
  <c r="G5" i="3"/>
  <c r="G7" i="3"/>
  <c r="G8" i="3"/>
  <c r="G10" i="3"/>
  <c r="G11" i="3"/>
  <c r="G13" i="3"/>
  <c r="G14" i="3"/>
  <c r="G16" i="3"/>
  <c r="G17" i="3"/>
  <c r="G19" i="3"/>
  <c r="G20" i="3"/>
  <c r="G4" i="3"/>
  <c r="G5" i="2"/>
  <c r="G7" i="2"/>
  <c r="G8" i="2"/>
  <c r="G10" i="2"/>
  <c r="G11" i="2"/>
  <c r="G13" i="2"/>
  <c r="G14" i="2"/>
  <c r="G16" i="2"/>
  <c r="G17" i="2"/>
  <c r="G19" i="2"/>
  <c r="G20" i="2"/>
  <c r="G4" i="2"/>
  <c r="G4" i="1"/>
  <c r="G5" i="1"/>
  <c r="G7" i="1"/>
  <c r="G8" i="1"/>
  <c r="G11" i="1"/>
  <c r="G13" i="1"/>
  <c r="G14" i="1"/>
  <c r="G16" i="1"/>
  <c r="G17" i="1"/>
  <c r="G19" i="1"/>
  <c r="G20" i="1"/>
  <c r="G10" i="1"/>
</calcChain>
</file>

<file path=xl/sharedStrings.xml><?xml version="1.0" encoding="utf-8"?>
<sst xmlns="http://schemas.openxmlformats.org/spreadsheetml/2006/main" count="535" uniqueCount="57">
  <si>
    <t>Диспетчерское наименование трансформатора</t>
  </si>
  <si>
    <t>Номинальная мощность трансформаторов, МВт</t>
  </si>
  <si>
    <t>Фактическая мощность трансформатора по результатам контрольных замеров максимума нагрузки, МВт</t>
  </si>
  <si>
    <t>Объём свободной для технологического присоединения, МВт</t>
  </si>
  <si>
    <t>Информация о наличии объема свободной для технологического присоединения потребителей трансформаторной мощности ООО "ЗСК-1" за I квартал 2014 года</t>
  </si>
  <si>
    <t>№ п/п</t>
  </si>
  <si>
    <t>ТП, РП</t>
  </si>
  <si>
    <t>Максимальная мощность по выданным ТУ за I кв. 2014 г., МВт</t>
  </si>
  <si>
    <t>Т-1 Марка: ТМГ</t>
  </si>
  <si>
    <t>Т-2 Марка: ТМГ</t>
  </si>
  <si>
    <t>Информация о наличии объема свободной для технологического присоединения потребителей трансформаторной мощности ООО "ЗСК-1" за I квартал 2013 года</t>
  </si>
  <si>
    <t>Информация о наличии объема свободной для технологического присоединения потребителей трансформаторной мощности ООО "ЗСК-1" за II квартал 2013 года</t>
  </si>
  <si>
    <t>Максимальная мощность по выданным ТУ за I кв. 2013 г., МВт</t>
  </si>
  <si>
    <t>Максимальная мощность по выданным ТУ за II кв. 2013 г., МВт</t>
  </si>
  <si>
    <t>Информация о наличии объема свободной для технологического присоединения потребителей трансформаторной мощности ООО "ЗСК-1" за III квартал 2013 года</t>
  </si>
  <si>
    <t>Максимальная мощность по выданным ТУ за III кв. 2013 г., МВт</t>
  </si>
  <si>
    <t>Информация о наличии объема свободной для технологического присоединения потребителей трансформаторной мощности ООО "ЗСК-1" за IV квартал 2013 года</t>
  </si>
  <si>
    <t>Максимальная мощность по выданным ТУ за IV кв. 2013 г., МВт</t>
  </si>
  <si>
    <t>Информация о наличии объема свободной для технологического присоединения потребителей трансформаторной мощности ООО "ЗСК-1" за II квартал 2014 года</t>
  </si>
  <si>
    <t>Максимальная мощность по выданным ТУ за II кв. 2014 г., МВт</t>
  </si>
  <si>
    <t>Информация о наличии объема свободной для технологического присоединения потребителей трансформаторной мощности ООО "ЗСК-1" за IV квартал 2012 года</t>
  </si>
  <si>
    <t>Максимальная мощность по выданным ТУ за IV кв. 2012 г., МВт</t>
  </si>
  <si>
    <t>Информация о наличии объема свободной для технологического присоединения потребителей трансформаторной мощности ООО "ЗСК-1" за III квартал 2012 года</t>
  </si>
  <si>
    <t>Максимальная мощность по выданным ТУ за III кв. 2012 г., МВт</t>
  </si>
  <si>
    <t>Информация о наличии объема свободной для технологического присоединения потребителей трансформаторной мощности ООО "ЗСК-1" за II квартал 2012 года</t>
  </si>
  <si>
    <t>Максимальная мощность по выданным ТУ за II кв. 2012 г., МВт</t>
  </si>
  <si>
    <t>Информация о наличии объема свободной для технологического присоединения потребителей трансформаторной мощности ООО "ЗСК-1" за I квартал 2012 года</t>
  </si>
  <si>
    <t>Максимальная мощность по выданным ТУ за I кв. 2012 г., МВт</t>
  </si>
  <si>
    <t>Информация о наличии объема свободной для технологического присоединения потребителей трансформаторной мощности ООО "ЗСК-1" за III квартал 2014 года</t>
  </si>
  <si>
    <t>Максимальная мощность по выданным ТУ за III кв. 2014 г., МВт</t>
  </si>
  <si>
    <t>Информация о наличии объема свободной для технологического присоединения потребителей трансформаторной мощности ООО "ЗСК-1" за IV квартал 2014 года</t>
  </si>
  <si>
    <t>Максимальная мощность по выданным ТУ за IV кв. 2014 г., МВт</t>
  </si>
  <si>
    <t>ТП-3</t>
  </si>
  <si>
    <t>ТП-2266</t>
  </si>
  <si>
    <t>ТП-2269</t>
  </si>
  <si>
    <t>ТП-2268</t>
  </si>
  <si>
    <t>ТП-2267</t>
  </si>
  <si>
    <t>ТП-2232</t>
  </si>
  <si>
    <t>ТП-2233</t>
  </si>
  <si>
    <t>ТП-2234</t>
  </si>
  <si>
    <t>ТП-2235</t>
  </si>
  <si>
    <t>Информация о наличии объема свободной для технологического присоединения потребителей трансформаторной мощности ООО "ЗСК-1" за I квартал 2015 года</t>
  </si>
  <si>
    <t>Информация о наличии объема свободной для технологического присоединения потребителей трансформаторной мощности ООО "ЗСК-1" за II квартал 2015 года</t>
  </si>
  <si>
    <t>Максимальная мощность по выданным ТУ за I кв. 2015 г., МВт</t>
  </si>
  <si>
    <t>Максимальная мощность по выданным ТУ за II кв. 2015 г., МВт</t>
  </si>
  <si>
    <t>Информация о наличии объема свободной для технологического присоединения потребителей трансформаторной мощности ООО "ЗСК-1" за III квартал 2015 года</t>
  </si>
  <si>
    <t>Максимальная мощность по выданным ТУ за III кв. 2015 г., МВт</t>
  </si>
  <si>
    <t>Информация о наличии объема свободной для технологического присоединения потребителей трансформаторной мощности ООО "ЗСК-1" за IV квартал 2015 года</t>
  </si>
  <si>
    <t>Максимальная мощность по выданным ТУ за IV кв. 2015 г., МВт</t>
  </si>
  <si>
    <t>Информация о наличии объема свободной для технологического присоединения потребителей трансформаторной мощности ООО "ЗСК-1" за I квартал 2016 года</t>
  </si>
  <si>
    <t>Максимальная мощность по выданным ТУ за I кв. 2016 г., МВт</t>
  </si>
  <si>
    <t>Информация о наличии объема свободной для технологического присоединения потребителей трансформаторной мощности ООО "ЗСК-1" за II квартал 2016 года</t>
  </si>
  <si>
    <t>Максимальная мощность по выданным ТУ за II кв. 2016 г., МВт</t>
  </si>
  <si>
    <t>Информация о наличии объема свободной для технологического присоединения потребителей трансформаторной мощности ООО "ЗСК-1" за III квартал 2016 года</t>
  </si>
  <si>
    <t>Максимальная мощность по выданным ТУ за III кв. 2016 г., МВт</t>
  </si>
  <si>
    <t>Информация о наличии объема свободной для технологического присоединения потребителей трансформаторной мощности ООО "ЗСК-1" за IV квартал 2016 года</t>
  </si>
  <si>
    <t>Максимальная мощность по выданным ТУ за IV кв. 2016 г.,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</si>
</sst>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26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27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0.81</v>
      </c>
      <c r="F4" s="2">
        <v>0</v>
      </c>
      <c r="G4" s="5">
        <f t="shared" ref="G4:G8" si="0">D4-E4</f>
        <v>3.9999999999999925E-2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0.82</v>
      </c>
      <c r="F5" s="2">
        <v>0</v>
      </c>
      <c r="G5" s="5">
        <f t="shared" si="0"/>
        <v>3.0000000000000027E-2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0.51500000000000001</v>
      </c>
      <c r="F7" s="2">
        <v>0</v>
      </c>
      <c r="G7" s="5">
        <f t="shared" si="0"/>
        <v>2.0000000000000018E-2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0.505</v>
      </c>
      <c r="F8" s="2">
        <v>0</v>
      </c>
      <c r="G8" s="5">
        <f t="shared" si="0"/>
        <v>3.0000000000000027E-2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0.51500000000000001</v>
      </c>
      <c r="F10" s="2">
        <v>0</v>
      </c>
      <c r="G10" s="5">
        <f>D10-E10</f>
        <v>2.0000000000000018E-2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0.51</v>
      </c>
      <c r="F11" s="2">
        <v>0</v>
      </c>
      <c r="G11" s="5">
        <f t="shared" ref="G11:G20" si="1">D11-E11</f>
        <v>2.5000000000000022E-2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0.82499999999999996</v>
      </c>
      <c r="F13" s="2">
        <v>0</v>
      </c>
      <c r="G13" s="5">
        <f t="shared" si="1"/>
        <v>2.5000000000000022E-2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0.82499999999999996</v>
      </c>
      <c r="F14" s="2">
        <v>0</v>
      </c>
      <c r="G14" s="5">
        <f t="shared" si="1"/>
        <v>2.5000000000000022E-2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</v>
      </c>
      <c r="F16" s="2">
        <v>0</v>
      </c>
      <c r="G16" s="5">
        <f t="shared" si="1"/>
        <v>4.0000000000000036E-2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</v>
      </c>
      <c r="F17" s="2">
        <v>0</v>
      </c>
      <c r="G17" s="5">
        <f t="shared" si="1"/>
        <v>4.0000000000000036E-2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</v>
      </c>
      <c r="F19" s="2">
        <v>0</v>
      </c>
      <c r="G19" s="5">
        <f t="shared" si="1"/>
        <v>3.5000000000000031E-2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</v>
      </c>
      <c r="F20" s="2">
        <v>0</v>
      </c>
      <c r="G20" s="5">
        <f t="shared" si="1"/>
        <v>3.5000000000000031E-2</v>
      </c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2.25" customHeight="1" x14ac:dyDescent="0.25">
      <c r="A1" s="7" t="s">
        <v>18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19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0.83499999999999996</v>
      </c>
      <c r="F4" s="2">
        <v>0</v>
      </c>
      <c r="G4" s="5">
        <f>D4-E4</f>
        <v>1.5000000000000013E-2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0.83499999999999996</v>
      </c>
      <c r="F5" s="2">
        <v>0</v>
      </c>
      <c r="G5" s="5">
        <f t="shared" ref="G5:G20" si="0">D5-E5</f>
        <v>1.5000000000000013E-2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0.52500000000000002</v>
      </c>
      <c r="F7" s="2">
        <v>0</v>
      </c>
      <c r="G7" s="5">
        <f t="shared" si="0"/>
        <v>1.0000000000000009E-2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0.52500000000000002</v>
      </c>
      <c r="F8" s="2">
        <v>0</v>
      </c>
      <c r="G8" s="5">
        <f t="shared" si="0"/>
        <v>1.0000000000000009E-2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0.52</v>
      </c>
      <c r="F10" s="2">
        <v>0</v>
      </c>
      <c r="G10" s="5">
        <f t="shared" si="0"/>
        <v>1.5000000000000013E-2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0.52</v>
      </c>
      <c r="F11" s="2">
        <v>0</v>
      </c>
      <c r="G11" s="5">
        <f t="shared" si="0"/>
        <v>1.5000000000000013E-2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0.84</v>
      </c>
      <c r="F13" s="2">
        <v>0</v>
      </c>
      <c r="G13" s="5">
        <f t="shared" si="0"/>
        <v>1.0000000000000009E-2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0.84</v>
      </c>
      <c r="F14" s="2">
        <v>0</v>
      </c>
      <c r="G14" s="5">
        <f t="shared" si="0"/>
        <v>1.0000000000000009E-2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0.315</v>
      </c>
      <c r="F16" s="2">
        <v>0</v>
      </c>
      <c r="G16" s="5">
        <f t="shared" si="0"/>
        <v>2.5000000000000022E-2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0.315</v>
      </c>
      <c r="F17" s="2">
        <v>0</v>
      </c>
      <c r="G17" s="5">
        <f t="shared" si="0"/>
        <v>2.5000000000000022E-2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0.51500000000000001</v>
      </c>
      <c r="F19" s="2">
        <v>0</v>
      </c>
      <c r="G19" s="5">
        <f t="shared" si="0"/>
        <v>2.0000000000000018E-2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0.51500000000000001</v>
      </c>
      <c r="F20" s="2">
        <v>0</v>
      </c>
      <c r="G20" s="5">
        <f t="shared" si="0"/>
        <v>2.0000000000000018E-2</v>
      </c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5" sqref="E5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28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29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0.83</v>
      </c>
      <c r="F4" s="2">
        <v>0</v>
      </c>
      <c r="G4" s="5">
        <f>D4-E4</f>
        <v>2.0000000000000018E-2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0.83499999999999996</v>
      </c>
      <c r="F5" s="2">
        <v>0</v>
      </c>
      <c r="G5" s="5">
        <f t="shared" ref="G5:G20" si="0">D5-E5</f>
        <v>1.5000000000000013E-2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0.52500000000000002</v>
      </c>
      <c r="F7" s="2">
        <v>0</v>
      </c>
      <c r="G7" s="5">
        <f t="shared" si="0"/>
        <v>1.0000000000000009E-2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0.52</v>
      </c>
      <c r="F8" s="2">
        <v>0</v>
      </c>
      <c r="G8" s="5">
        <f t="shared" si="0"/>
        <v>1.5000000000000013E-2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0.51500000000000001</v>
      </c>
      <c r="F10" s="2">
        <v>0</v>
      </c>
      <c r="G10" s="5">
        <f t="shared" si="0"/>
        <v>2.0000000000000018E-2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0.52</v>
      </c>
      <c r="F11" s="2">
        <v>0</v>
      </c>
      <c r="G11" s="5">
        <f t="shared" si="0"/>
        <v>1.5000000000000013E-2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0.84</v>
      </c>
      <c r="F13" s="2">
        <v>0</v>
      </c>
      <c r="G13" s="5">
        <f t="shared" si="0"/>
        <v>1.0000000000000009E-2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0.83499999999999996</v>
      </c>
      <c r="F14" s="2">
        <v>0</v>
      </c>
      <c r="G14" s="5">
        <f t="shared" si="0"/>
        <v>1.5000000000000013E-2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0.31</v>
      </c>
      <c r="F16" s="2">
        <v>0</v>
      </c>
      <c r="G16" s="5">
        <f t="shared" si="0"/>
        <v>3.0000000000000027E-2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0.315</v>
      </c>
      <c r="F17" s="2">
        <v>0</v>
      </c>
      <c r="G17" s="5">
        <f t="shared" si="0"/>
        <v>2.5000000000000022E-2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0.51500000000000001</v>
      </c>
      <c r="F19" s="2">
        <v>0</v>
      </c>
      <c r="G19" s="5">
        <f t="shared" si="0"/>
        <v>2.0000000000000018E-2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0.51</v>
      </c>
      <c r="F20" s="2">
        <v>0</v>
      </c>
      <c r="G20" s="5">
        <f t="shared" si="0"/>
        <v>2.5000000000000022E-2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30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31</v>
      </c>
      <c r="G3" s="3" t="s">
        <v>3</v>
      </c>
    </row>
    <row r="4" spans="1:7" ht="15.75" x14ac:dyDescent="0.25">
      <c r="A4" s="3">
        <v>1</v>
      </c>
      <c r="B4" s="3" t="s">
        <v>32</v>
      </c>
      <c r="C4" s="2" t="s">
        <v>8</v>
      </c>
      <c r="D4" s="6">
        <f>0.63*0.89</f>
        <v>0.56069999999999998</v>
      </c>
      <c r="E4" s="6">
        <f t="shared" ref="E4:E21" si="0">D4*0.85</f>
        <v>0.47659499999999999</v>
      </c>
      <c r="F4" s="3">
        <v>0</v>
      </c>
      <c r="G4" s="6">
        <f>D4-E4</f>
        <v>8.4104999999999985E-2</v>
      </c>
    </row>
    <row r="5" spans="1:7" ht="15.75" x14ac:dyDescent="0.25">
      <c r="A5" s="3"/>
      <c r="B5" s="3"/>
      <c r="C5" s="2" t="s">
        <v>9</v>
      </c>
      <c r="D5" s="6">
        <f>0.63*0.89</f>
        <v>0.56069999999999998</v>
      </c>
      <c r="E5" s="6">
        <f t="shared" si="0"/>
        <v>0.47659499999999999</v>
      </c>
      <c r="F5" s="3">
        <v>0</v>
      </c>
      <c r="G5" s="6">
        <f>D5-E5</f>
        <v>8.4104999999999985E-2</v>
      </c>
    </row>
    <row r="6" spans="1:7" ht="15.75" x14ac:dyDescent="0.25">
      <c r="A6" s="2">
        <v>2</v>
      </c>
      <c r="B6" s="2" t="s">
        <v>33</v>
      </c>
      <c r="C6" s="2" t="s">
        <v>8</v>
      </c>
      <c r="D6" s="5">
        <f>1*0.89</f>
        <v>0.89</v>
      </c>
      <c r="E6" s="6">
        <f t="shared" si="0"/>
        <v>0.75649999999999995</v>
      </c>
      <c r="F6" s="2">
        <v>0</v>
      </c>
      <c r="G6" s="6">
        <f>D6-E6</f>
        <v>0.13350000000000006</v>
      </c>
    </row>
    <row r="7" spans="1:7" ht="15.75" x14ac:dyDescent="0.25">
      <c r="A7" s="2"/>
      <c r="B7" s="2"/>
      <c r="C7" s="2" t="s">
        <v>9</v>
      </c>
      <c r="D7" s="5">
        <f>1*0.89</f>
        <v>0.89</v>
      </c>
      <c r="E7" s="6">
        <f t="shared" si="0"/>
        <v>0.75649999999999995</v>
      </c>
      <c r="F7" s="2">
        <v>0</v>
      </c>
      <c r="G7" s="6">
        <f>D7-E7</f>
        <v>0.13350000000000006</v>
      </c>
    </row>
    <row r="8" spans="1:7" ht="15.75" x14ac:dyDescent="0.25">
      <c r="A8" s="2">
        <v>3</v>
      </c>
      <c r="B8" s="2" t="s">
        <v>34</v>
      </c>
      <c r="C8" s="2" t="s">
        <v>8</v>
      </c>
      <c r="D8" s="6">
        <f>0.63*0.89</f>
        <v>0.56069999999999998</v>
      </c>
      <c r="E8" s="6">
        <f t="shared" si="0"/>
        <v>0.47659499999999999</v>
      </c>
      <c r="F8" s="2">
        <v>0</v>
      </c>
      <c r="G8" s="5">
        <f t="shared" ref="G8:G17" si="1">D8-E8</f>
        <v>8.4104999999999985E-2</v>
      </c>
    </row>
    <row r="9" spans="1:7" ht="15.75" x14ac:dyDescent="0.25">
      <c r="A9" s="2"/>
      <c r="B9" s="2"/>
      <c r="C9" s="2" t="s">
        <v>9</v>
      </c>
      <c r="D9" s="6">
        <f>0.63*0.89</f>
        <v>0.56069999999999998</v>
      </c>
      <c r="E9" s="6">
        <f t="shared" si="0"/>
        <v>0.47659499999999999</v>
      </c>
      <c r="F9" s="2">
        <v>0</v>
      </c>
      <c r="G9" s="5">
        <f t="shared" si="1"/>
        <v>8.4104999999999985E-2</v>
      </c>
    </row>
    <row r="10" spans="1:7" ht="15.75" x14ac:dyDescent="0.25">
      <c r="A10" s="2">
        <v>4</v>
      </c>
      <c r="B10" s="2" t="s">
        <v>35</v>
      </c>
      <c r="C10" s="2" t="s">
        <v>8</v>
      </c>
      <c r="D10" s="6">
        <f>0.63*0.89</f>
        <v>0.56069999999999998</v>
      </c>
      <c r="E10" s="6">
        <f t="shared" si="0"/>
        <v>0.47659499999999999</v>
      </c>
      <c r="F10" s="2">
        <v>0</v>
      </c>
      <c r="G10" s="5">
        <f t="shared" si="1"/>
        <v>8.4104999999999985E-2</v>
      </c>
    </row>
    <row r="11" spans="1:7" ht="15.75" x14ac:dyDescent="0.25">
      <c r="A11" s="2"/>
      <c r="B11" s="2"/>
      <c r="C11" s="2" t="s">
        <v>9</v>
      </c>
      <c r="D11" s="6">
        <f>0.63*0.89</f>
        <v>0.56069999999999998</v>
      </c>
      <c r="E11" s="6">
        <f t="shared" si="0"/>
        <v>0.47659499999999999</v>
      </c>
      <c r="F11" s="2">
        <v>0</v>
      </c>
      <c r="G11" s="5">
        <f t="shared" si="1"/>
        <v>8.4104999999999985E-2</v>
      </c>
    </row>
    <row r="12" spans="1:7" ht="15.75" x14ac:dyDescent="0.25">
      <c r="A12" s="2">
        <v>5</v>
      </c>
      <c r="B12" s="2" t="s">
        <v>36</v>
      </c>
      <c r="C12" s="2" t="s">
        <v>8</v>
      </c>
      <c r="D12" s="5">
        <f>0.25*0.89</f>
        <v>0.2225</v>
      </c>
      <c r="E12" s="6">
        <f t="shared" si="0"/>
        <v>0.18912499999999999</v>
      </c>
      <c r="F12" s="2">
        <v>0</v>
      </c>
      <c r="G12" s="5">
        <f t="shared" si="1"/>
        <v>3.3375000000000016E-2</v>
      </c>
    </row>
    <row r="13" spans="1:7" ht="15.75" x14ac:dyDescent="0.25">
      <c r="A13" s="2"/>
      <c r="B13" s="2"/>
      <c r="C13" s="2" t="s">
        <v>9</v>
      </c>
      <c r="D13" s="5">
        <f>0.25*0.89</f>
        <v>0.2225</v>
      </c>
      <c r="E13" s="6">
        <f t="shared" si="0"/>
        <v>0.18912499999999999</v>
      </c>
      <c r="F13" s="2">
        <v>0</v>
      </c>
      <c r="G13" s="5">
        <f t="shared" si="1"/>
        <v>3.3375000000000016E-2</v>
      </c>
    </row>
    <row r="14" spans="1:7" ht="15.75" x14ac:dyDescent="0.25">
      <c r="A14" s="2">
        <v>6</v>
      </c>
      <c r="B14" s="2" t="s">
        <v>37</v>
      </c>
      <c r="C14" s="2" t="s">
        <v>8</v>
      </c>
      <c r="D14" s="5">
        <f>1*0.89</f>
        <v>0.89</v>
      </c>
      <c r="E14" s="6">
        <f t="shared" si="0"/>
        <v>0.75649999999999995</v>
      </c>
      <c r="F14" s="2">
        <v>0</v>
      </c>
      <c r="G14" s="5">
        <f t="shared" si="1"/>
        <v>0.13350000000000006</v>
      </c>
    </row>
    <row r="15" spans="1:7" ht="15.75" x14ac:dyDescent="0.25">
      <c r="A15" s="2"/>
      <c r="B15" s="2"/>
      <c r="C15" s="2" t="s">
        <v>9</v>
      </c>
      <c r="D15" s="5">
        <f>1*0.89</f>
        <v>0.89</v>
      </c>
      <c r="E15" s="6">
        <f t="shared" si="0"/>
        <v>0.75649999999999995</v>
      </c>
      <c r="F15" s="2">
        <v>0</v>
      </c>
      <c r="G15" s="5">
        <f t="shared" si="1"/>
        <v>0.13350000000000006</v>
      </c>
    </row>
    <row r="16" spans="1:7" ht="15.75" x14ac:dyDescent="0.25">
      <c r="A16" s="2">
        <v>7</v>
      </c>
      <c r="B16" s="2" t="s">
        <v>38</v>
      </c>
      <c r="C16" s="2" t="s">
        <v>8</v>
      </c>
      <c r="D16" s="5">
        <f>0.4*0.89</f>
        <v>0.35600000000000004</v>
      </c>
      <c r="E16" s="6">
        <f t="shared" si="0"/>
        <v>0.30260000000000004</v>
      </c>
      <c r="F16" s="2">
        <v>0</v>
      </c>
      <c r="G16" s="5">
        <f t="shared" si="1"/>
        <v>5.3400000000000003E-2</v>
      </c>
    </row>
    <row r="17" spans="1:7" ht="15.75" x14ac:dyDescent="0.25">
      <c r="A17" s="2"/>
      <c r="B17" s="2"/>
      <c r="C17" s="2" t="s">
        <v>9</v>
      </c>
      <c r="D17" s="5">
        <f>0.4*0.89</f>
        <v>0.35600000000000004</v>
      </c>
      <c r="E17" s="6">
        <f t="shared" si="0"/>
        <v>0.30260000000000004</v>
      </c>
      <c r="F17" s="2">
        <v>0</v>
      </c>
      <c r="G17" s="5">
        <f t="shared" si="1"/>
        <v>5.3400000000000003E-2</v>
      </c>
    </row>
    <row r="18" spans="1:7" ht="15.75" x14ac:dyDescent="0.25">
      <c r="A18" s="2">
        <v>8</v>
      </c>
      <c r="B18" s="2" t="s">
        <v>39</v>
      </c>
      <c r="C18" s="2" t="s">
        <v>8</v>
      </c>
      <c r="D18" s="5">
        <f>0.63*0.89</f>
        <v>0.56069999999999998</v>
      </c>
      <c r="E18" s="6">
        <f t="shared" si="0"/>
        <v>0.47659499999999999</v>
      </c>
      <c r="F18" s="2">
        <v>0</v>
      </c>
      <c r="G18" s="5">
        <f t="shared" ref="G18:G19" si="2">D18-E18</f>
        <v>8.4104999999999985E-2</v>
      </c>
    </row>
    <row r="19" spans="1:7" ht="15.75" x14ac:dyDescent="0.25">
      <c r="A19" s="2"/>
      <c r="B19" s="2"/>
      <c r="C19" s="2" t="s">
        <v>9</v>
      </c>
      <c r="D19" s="5">
        <f>0.63*0.89</f>
        <v>0.56069999999999998</v>
      </c>
      <c r="E19" s="6">
        <f t="shared" si="0"/>
        <v>0.47659499999999999</v>
      </c>
      <c r="F19" s="2">
        <v>0</v>
      </c>
      <c r="G19" s="5">
        <f t="shared" si="2"/>
        <v>8.4104999999999985E-2</v>
      </c>
    </row>
    <row r="20" spans="1:7" ht="15.75" x14ac:dyDescent="0.25">
      <c r="A20" s="2">
        <v>9</v>
      </c>
      <c r="B20" s="2" t="s">
        <v>40</v>
      </c>
      <c r="C20" s="2" t="s">
        <v>8</v>
      </c>
      <c r="D20" s="5">
        <f>0.63*0.89</f>
        <v>0.56069999999999998</v>
      </c>
      <c r="E20" s="6">
        <f t="shared" si="0"/>
        <v>0.47659499999999999</v>
      </c>
      <c r="F20" s="2">
        <v>0</v>
      </c>
      <c r="G20" s="5">
        <f t="shared" ref="G20:G21" si="3">D20-E20</f>
        <v>8.4104999999999985E-2</v>
      </c>
    </row>
    <row r="21" spans="1:7" ht="15.75" x14ac:dyDescent="0.25">
      <c r="A21" s="2"/>
      <c r="B21" s="2"/>
      <c r="C21" s="2" t="s">
        <v>9</v>
      </c>
      <c r="D21" s="5">
        <f>0.63*0.89</f>
        <v>0.56069999999999998</v>
      </c>
      <c r="E21" s="6">
        <f t="shared" si="0"/>
        <v>0.47659499999999999</v>
      </c>
      <c r="F21" s="2">
        <v>0</v>
      </c>
      <c r="G21" s="5">
        <f t="shared" si="3"/>
        <v>8.4104999999999985E-2</v>
      </c>
    </row>
  </sheetData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2.25" customHeight="1" x14ac:dyDescent="0.25">
      <c r="A1" s="7" t="s">
        <v>41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43</v>
      </c>
      <c r="G3" s="3" t="s">
        <v>3</v>
      </c>
    </row>
    <row r="4" spans="1:7" ht="15.75" x14ac:dyDescent="0.25">
      <c r="A4" s="3">
        <v>1</v>
      </c>
      <c r="B4" s="3" t="s">
        <v>32</v>
      </c>
      <c r="C4" s="2" t="s">
        <v>8</v>
      </c>
      <c r="D4" s="6">
        <f>0.63*0.89</f>
        <v>0.56069999999999998</v>
      </c>
      <c r="E4" s="6">
        <f t="shared" ref="E4:E21" si="0">D4*0.85</f>
        <v>0.47659499999999999</v>
      </c>
      <c r="F4" s="3">
        <v>0</v>
      </c>
      <c r="G4" s="6">
        <f>D4-E4</f>
        <v>8.4104999999999985E-2</v>
      </c>
    </row>
    <row r="5" spans="1:7" ht="15.75" x14ac:dyDescent="0.25">
      <c r="A5" s="3"/>
      <c r="B5" s="3"/>
      <c r="C5" s="2" t="s">
        <v>9</v>
      </c>
      <c r="D5" s="6">
        <f>0.63*0.89</f>
        <v>0.56069999999999998</v>
      </c>
      <c r="E5" s="6">
        <f t="shared" si="0"/>
        <v>0.47659499999999999</v>
      </c>
      <c r="F5" s="3">
        <v>0</v>
      </c>
      <c r="G5" s="6">
        <f>D5-E5</f>
        <v>8.4104999999999985E-2</v>
      </c>
    </row>
    <row r="6" spans="1:7" ht="15.75" x14ac:dyDescent="0.25">
      <c r="A6" s="2">
        <v>2</v>
      </c>
      <c r="B6" s="2" t="s">
        <v>33</v>
      </c>
      <c r="C6" s="2" t="s">
        <v>8</v>
      </c>
      <c r="D6" s="5">
        <f>1*0.89</f>
        <v>0.89</v>
      </c>
      <c r="E6" s="6">
        <f t="shared" si="0"/>
        <v>0.75649999999999995</v>
      </c>
      <c r="F6" s="2">
        <v>0</v>
      </c>
      <c r="G6" s="6">
        <f>D6-E6</f>
        <v>0.13350000000000006</v>
      </c>
    </row>
    <row r="7" spans="1:7" ht="15.75" x14ac:dyDescent="0.25">
      <c r="A7" s="2"/>
      <c r="B7" s="2"/>
      <c r="C7" s="2" t="s">
        <v>9</v>
      </c>
      <c r="D7" s="5">
        <f>1*0.89</f>
        <v>0.89</v>
      </c>
      <c r="E7" s="6">
        <f t="shared" si="0"/>
        <v>0.75649999999999995</v>
      </c>
      <c r="F7" s="2">
        <v>0</v>
      </c>
      <c r="G7" s="6">
        <f>D7-E7</f>
        <v>0.13350000000000006</v>
      </c>
    </row>
    <row r="8" spans="1:7" ht="15.75" x14ac:dyDescent="0.25">
      <c r="A8" s="2">
        <v>3</v>
      </c>
      <c r="B8" s="2" t="s">
        <v>34</v>
      </c>
      <c r="C8" s="2" t="s">
        <v>8</v>
      </c>
      <c r="D8" s="6">
        <f>0.63*0.89</f>
        <v>0.56069999999999998</v>
      </c>
      <c r="E8" s="6">
        <f t="shared" si="0"/>
        <v>0.47659499999999999</v>
      </c>
      <c r="F8" s="2">
        <v>0</v>
      </c>
      <c r="G8" s="5">
        <f t="shared" ref="G8:G21" si="1">D8-E8</f>
        <v>8.4104999999999985E-2</v>
      </c>
    </row>
    <row r="9" spans="1:7" ht="15.75" x14ac:dyDescent="0.25">
      <c r="A9" s="2"/>
      <c r="B9" s="2"/>
      <c r="C9" s="2" t="s">
        <v>9</v>
      </c>
      <c r="D9" s="6">
        <f>0.63*0.89</f>
        <v>0.56069999999999998</v>
      </c>
      <c r="E9" s="6">
        <f t="shared" si="0"/>
        <v>0.47659499999999999</v>
      </c>
      <c r="F9" s="2">
        <v>0</v>
      </c>
      <c r="G9" s="5">
        <f t="shared" si="1"/>
        <v>8.4104999999999985E-2</v>
      </c>
    </row>
    <row r="10" spans="1:7" ht="15.75" x14ac:dyDescent="0.25">
      <c r="A10" s="2">
        <v>4</v>
      </c>
      <c r="B10" s="2" t="s">
        <v>35</v>
      </c>
      <c r="C10" s="2" t="s">
        <v>8</v>
      </c>
      <c r="D10" s="6">
        <f>0.63*0.89</f>
        <v>0.56069999999999998</v>
      </c>
      <c r="E10" s="6">
        <f t="shared" si="0"/>
        <v>0.47659499999999999</v>
      </c>
      <c r="F10" s="2">
        <v>0</v>
      </c>
      <c r="G10" s="5">
        <f t="shared" si="1"/>
        <v>8.4104999999999985E-2</v>
      </c>
    </row>
    <row r="11" spans="1:7" ht="15.75" x14ac:dyDescent="0.25">
      <c r="A11" s="2"/>
      <c r="B11" s="2"/>
      <c r="C11" s="2" t="s">
        <v>9</v>
      </c>
      <c r="D11" s="6">
        <f>0.63*0.89</f>
        <v>0.56069999999999998</v>
      </c>
      <c r="E11" s="6">
        <f t="shared" si="0"/>
        <v>0.47659499999999999</v>
      </c>
      <c r="F11" s="2">
        <v>0</v>
      </c>
      <c r="G11" s="5">
        <f t="shared" si="1"/>
        <v>8.4104999999999985E-2</v>
      </c>
    </row>
    <row r="12" spans="1:7" ht="15.75" x14ac:dyDescent="0.25">
      <c r="A12" s="2">
        <v>5</v>
      </c>
      <c r="B12" s="2" t="s">
        <v>36</v>
      </c>
      <c r="C12" s="2" t="s">
        <v>8</v>
      </c>
      <c r="D12" s="5">
        <f>0.25*0.89</f>
        <v>0.2225</v>
      </c>
      <c r="E12" s="6">
        <f t="shared" si="0"/>
        <v>0.18912499999999999</v>
      </c>
      <c r="F12" s="2">
        <v>0</v>
      </c>
      <c r="G12" s="5">
        <f t="shared" si="1"/>
        <v>3.3375000000000016E-2</v>
      </c>
    </row>
    <row r="13" spans="1:7" ht="15.75" x14ac:dyDescent="0.25">
      <c r="A13" s="2"/>
      <c r="B13" s="2"/>
      <c r="C13" s="2" t="s">
        <v>9</v>
      </c>
      <c r="D13" s="5">
        <f>0.25*0.89</f>
        <v>0.2225</v>
      </c>
      <c r="E13" s="6">
        <f t="shared" si="0"/>
        <v>0.18912499999999999</v>
      </c>
      <c r="F13" s="2">
        <v>0</v>
      </c>
      <c r="G13" s="5">
        <f t="shared" si="1"/>
        <v>3.3375000000000016E-2</v>
      </c>
    </row>
    <row r="14" spans="1:7" ht="15.75" x14ac:dyDescent="0.25">
      <c r="A14" s="2">
        <v>6</v>
      </c>
      <c r="B14" s="2" t="s">
        <v>37</v>
      </c>
      <c r="C14" s="2" t="s">
        <v>8</v>
      </c>
      <c r="D14" s="5">
        <f>1*0.89</f>
        <v>0.89</v>
      </c>
      <c r="E14" s="6">
        <f t="shared" si="0"/>
        <v>0.75649999999999995</v>
      </c>
      <c r="F14" s="2">
        <v>0</v>
      </c>
      <c r="G14" s="5">
        <f t="shared" si="1"/>
        <v>0.13350000000000006</v>
      </c>
    </row>
    <row r="15" spans="1:7" ht="15.75" x14ac:dyDescent="0.25">
      <c r="A15" s="2"/>
      <c r="B15" s="2"/>
      <c r="C15" s="2" t="s">
        <v>9</v>
      </c>
      <c r="D15" s="5">
        <f>1*0.89</f>
        <v>0.89</v>
      </c>
      <c r="E15" s="6">
        <f t="shared" si="0"/>
        <v>0.75649999999999995</v>
      </c>
      <c r="F15" s="2">
        <v>0</v>
      </c>
      <c r="G15" s="5">
        <f t="shared" si="1"/>
        <v>0.13350000000000006</v>
      </c>
    </row>
    <row r="16" spans="1:7" ht="15.75" x14ac:dyDescent="0.25">
      <c r="A16" s="2">
        <v>7</v>
      </c>
      <c r="B16" s="2" t="s">
        <v>38</v>
      </c>
      <c r="C16" s="2" t="s">
        <v>8</v>
      </c>
      <c r="D16" s="5">
        <f>0.4*0.89</f>
        <v>0.35600000000000004</v>
      </c>
      <c r="E16" s="6">
        <f t="shared" si="0"/>
        <v>0.30260000000000004</v>
      </c>
      <c r="F16" s="2">
        <v>0</v>
      </c>
      <c r="G16" s="5">
        <f t="shared" si="1"/>
        <v>5.3400000000000003E-2</v>
      </c>
    </row>
    <row r="17" spans="1:7" ht="15.75" x14ac:dyDescent="0.25">
      <c r="A17" s="2"/>
      <c r="B17" s="2"/>
      <c r="C17" s="2" t="s">
        <v>9</v>
      </c>
      <c r="D17" s="5">
        <f>0.4*0.89</f>
        <v>0.35600000000000004</v>
      </c>
      <c r="E17" s="6">
        <f t="shared" si="0"/>
        <v>0.30260000000000004</v>
      </c>
      <c r="F17" s="2">
        <v>0</v>
      </c>
      <c r="G17" s="5">
        <f t="shared" si="1"/>
        <v>5.3400000000000003E-2</v>
      </c>
    </row>
    <row r="18" spans="1:7" ht="15.75" x14ac:dyDescent="0.25">
      <c r="A18" s="2">
        <v>8</v>
      </c>
      <c r="B18" s="2" t="s">
        <v>39</v>
      </c>
      <c r="C18" s="2" t="s">
        <v>8</v>
      </c>
      <c r="D18" s="5">
        <f>0.63*0.89</f>
        <v>0.56069999999999998</v>
      </c>
      <c r="E18" s="6">
        <f t="shared" si="0"/>
        <v>0.47659499999999999</v>
      </c>
      <c r="F18" s="2">
        <v>0</v>
      </c>
      <c r="G18" s="5">
        <f t="shared" si="1"/>
        <v>8.4104999999999985E-2</v>
      </c>
    </row>
    <row r="19" spans="1:7" ht="15.75" x14ac:dyDescent="0.25">
      <c r="A19" s="2"/>
      <c r="B19" s="2"/>
      <c r="C19" s="2" t="s">
        <v>9</v>
      </c>
      <c r="D19" s="5">
        <f>0.63*0.89</f>
        <v>0.56069999999999998</v>
      </c>
      <c r="E19" s="6">
        <f t="shared" si="0"/>
        <v>0.47659499999999999</v>
      </c>
      <c r="F19" s="2">
        <v>0</v>
      </c>
      <c r="G19" s="5">
        <f t="shared" si="1"/>
        <v>8.4104999999999985E-2</v>
      </c>
    </row>
    <row r="20" spans="1:7" ht="15.75" x14ac:dyDescent="0.25">
      <c r="A20" s="2">
        <v>9</v>
      </c>
      <c r="B20" s="2" t="s">
        <v>40</v>
      </c>
      <c r="C20" s="2" t="s">
        <v>8</v>
      </c>
      <c r="D20" s="5">
        <f>0.63*0.89</f>
        <v>0.56069999999999998</v>
      </c>
      <c r="E20" s="6">
        <f t="shared" si="0"/>
        <v>0.47659499999999999</v>
      </c>
      <c r="F20" s="2">
        <v>0</v>
      </c>
      <c r="G20" s="5">
        <f t="shared" si="1"/>
        <v>8.4104999999999985E-2</v>
      </c>
    </row>
    <row r="21" spans="1:7" ht="15.75" x14ac:dyDescent="0.25">
      <c r="A21" s="2"/>
      <c r="B21" s="2"/>
      <c r="C21" s="2" t="s">
        <v>9</v>
      </c>
      <c r="D21" s="5">
        <f>0.63*0.89</f>
        <v>0.56069999999999998</v>
      </c>
      <c r="E21" s="6">
        <f t="shared" si="0"/>
        <v>0.47659499999999999</v>
      </c>
      <c r="F21" s="2">
        <v>0</v>
      </c>
      <c r="G21" s="5">
        <f t="shared" si="1"/>
        <v>8.4104999999999985E-2</v>
      </c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2.25" customHeight="1" x14ac:dyDescent="0.25">
      <c r="A1" s="7" t="s">
        <v>42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44</v>
      </c>
      <c r="G3" s="3" t="s">
        <v>3</v>
      </c>
    </row>
    <row r="4" spans="1:7" ht="15.75" x14ac:dyDescent="0.25">
      <c r="A4" s="3">
        <v>1</v>
      </c>
      <c r="B4" s="3" t="s">
        <v>32</v>
      </c>
      <c r="C4" s="2" t="s">
        <v>8</v>
      </c>
      <c r="D4" s="6">
        <f>0.63*0.89</f>
        <v>0.56069999999999998</v>
      </c>
      <c r="E4" s="6">
        <f t="shared" ref="E4:E21" si="0">D4*0.85</f>
        <v>0.47659499999999999</v>
      </c>
      <c r="F4" s="3">
        <v>0</v>
      </c>
      <c r="G4" s="6">
        <f>D4-E4</f>
        <v>8.4104999999999985E-2</v>
      </c>
    </row>
    <row r="5" spans="1:7" ht="15.75" x14ac:dyDescent="0.25">
      <c r="A5" s="3"/>
      <c r="B5" s="3"/>
      <c r="C5" s="2" t="s">
        <v>9</v>
      </c>
      <c r="D5" s="6">
        <f>0.63*0.89</f>
        <v>0.56069999999999998</v>
      </c>
      <c r="E5" s="6">
        <f t="shared" si="0"/>
        <v>0.47659499999999999</v>
      </c>
      <c r="F5" s="3">
        <v>0</v>
      </c>
      <c r="G5" s="6">
        <f>D5-E5</f>
        <v>8.4104999999999985E-2</v>
      </c>
    </row>
    <row r="6" spans="1:7" ht="15.75" x14ac:dyDescent="0.25">
      <c r="A6" s="2">
        <v>2</v>
      </c>
      <c r="B6" s="2" t="s">
        <v>33</v>
      </c>
      <c r="C6" s="2" t="s">
        <v>8</v>
      </c>
      <c r="D6" s="5">
        <f>1*0.89</f>
        <v>0.89</v>
      </c>
      <c r="E6" s="6">
        <f t="shared" si="0"/>
        <v>0.75649999999999995</v>
      </c>
      <c r="F6" s="2">
        <v>0</v>
      </c>
      <c r="G6" s="6">
        <f>D6-E6</f>
        <v>0.13350000000000006</v>
      </c>
    </row>
    <row r="7" spans="1:7" ht="15.75" x14ac:dyDescent="0.25">
      <c r="A7" s="2"/>
      <c r="B7" s="2"/>
      <c r="C7" s="2" t="s">
        <v>9</v>
      </c>
      <c r="D7" s="5">
        <f>1*0.89</f>
        <v>0.89</v>
      </c>
      <c r="E7" s="6">
        <f t="shared" si="0"/>
        <v>0.75649999999999995</v>
      </c>
      <c r="F7" s="2">
        <v>0</v>
      </c>
      <c r="G7" s="6">
        <f>D7-E7</f>
        <v>0.13350000000000006</v>
      </c>
    </row>
    <row r="8" spans="1:7" ht="15.75" x14ac:dyDescent="0.25">
      <c r="A8" s="2">
        <v>3</v>
      </c>
      <c r="B8" s="2" t="s">
        <v>34</v>
      </c>
      <c r="C8" s="2" t="s">
        <v>8</v>
      </c>
      <c r="D8" s="6">
        <f>0.63*0.89</f>
        <v>0.56069999999999998</v>
      </c>
      <c r="E8" s="6">
        <f t="shared" si="0"/>
        <v>0.47659499999999999</v>
      </c>
      <c r="F8" s="2">
        <v>0</v>
      </c>
      <c r="G8" s="5">
        <f t="shared" ref="G8:G21" si="1">D8-E8</f>
        <v>8.4104999999999985E-2</v>
      </c>
    </row>
    <row r="9" spans="1:7" ht="15.75" x14ac:dyDescent="0.25">
      <c r="A9" s="2"/>
      <c r="B9" s="2"/>
      <c r="C9" s="2" t="s">
        <v>9</v>
      </c>
      <c r="D9" s="6">
        <f>0.63*0.89</f>
        <v>0.56069999999999998</v>
      </c>
      <c r="E9" s="6">
        <f t="shared" si="0"/>
        <v>0.47659499999999999</v>
      </c>
      <c r="F9" s="2">
        <v>0</v>
      </c>
      <c r="G9" s="5">
        <f t="shared" si="1"/>
        <v>8.4104999999999985E-2</v>
      </c>
    </row>
    <row r="10" spans="1:7" ht="15.75" x14ac:dyDescent="0.25">
      <c r="A10" s="2">
        <v>4</v>
      </c>
      <c r="B10" s="2" t="s">
        <v>35</v>
      </c>
      <c r="C10" s="2" t="s">
        <v>8</v>
      </c>
      <c r="D10" s="6">
        <f>0.63*0.89</f>
        <v>0.56069999999999998</v>
      </c>
      <c r="E10" s="6">
        <f t="shared" si="0"/>
        <v>0.47659499999999999</v>
      </c>
      <c r="F10" s="2">
        <v>0</v>
      </c>
      <c r="G10" s="5">
        <f t="shared" si="1"/>
        <v>8.4104999999999985E-2</v>
      </c>
    </row>
    <row r="11" spans="1:7" ht="15.75" x14ac:dyDescent="0.25">
      <c r="A11" s="2"/>
      <c r="B11" s="2"/>
      <c r="C11" s="2" t="s">
        <v>9</v>
      </c>
      <c r="D11" s="6">
        <f>0.63*0.89</f>
        <v>0.56069999999999998</v>
      </c>
      <c r="E11" s="6">
        <f t="shared" si="0"/>
        <v>0.47659499999999999</v>
      </c>
      <c r="F11" s="2">
        <v>0</v>
      </c>
      <c r="G11" s="5">
        <f t="shared" si="1"/>
        <v>8.4104999999999985E-2</v>
      </c>
    </row>
    <row r="12" spans="1:7" ht="15.75" x14ac:dyDescent="0.25">
      <c r="A12" s="2">
        <v>5</v>
      </c>
      <c r="B12" s="2" t="s">
        <v>36</v>
      </c>
      <c r="C12" s="2" t="s">
        <v>8</v>
      </c>
      <c r="D12" s="5">
        <f>0.25*0.89</f>
        <v>0.2225</v>
      </c>
      <c r="E12" s="6">
        <f t="shared" si="0"/>
        <v>0.18912499999999999</v>
      </c>
      <c r="F12" s="2">
        <v>0</v>
      </c>
      <c r="G12" s="5">
        <f t="shared" si="1"/>
        <v>3.3375000000000016E-2</v>
      </c>
    </row>
    <row r="13" spans="1:7" ht="15.75" x14ac:dyDescent="0.25">
      <c r="A13" s="2"/>
      <c r="B13" s="2"/>
      <c r="C13" s="2" t="s">
        <v>9</v>
      </c>
      <c r="D13" s="5">
        <f>0.25*0.89</f>
        <v>0.2225</v>
      </c>
      <c r="E13" s="6">
        <f t="shared" si="0"/>
        <v>0.18912499999999999</v>
      </c>
      <c r="F13" s="2">
        <v>0</v>
      </c>
      <c r="G13" s="5">
        <f t="shared" si="1"/>
        <v>3.3375000000000016E-2</v>
      </c>
    </row>
    <row r="14" spans="1:7" ht="15.75" x14ac:dyDescent="0.25">
      <c r="A14" s="2">
        <v>6</v>
      </c>
      <c r="B14" s="2" t="s">
        <v>37</v>
      </c>
      <c r="C14" s="2" t="s">
        <v>8</v>
      </c>
      <c r="D14" s="5">
        <f>1*0.89</f>
        <v>0.89</v>
      </c>
      <c r="E14" s="6">
        <f t="shared" si="0"/>
        <v>0.75649999999999995</v>
      </c>
      <c r="F14" s="2">
        <v>0</v>
      </c>
      <c r="G14" s="5">
        <f t="shared" si="1"/>
        <v>0.13350000000000006</v>
      </c>
    </row>
    <row r="15" spans="1:7" ht="15.75" x14ac:dyDescent="0.25">
      <c r="A15" s="2"/>
      <c r="B15" s="2"/>
      <c r="C15" s="2" t="s">
        <v>9</v>
      </c>
      <c r="D15" s="5">
        <f>1*0.89</f>
        <v>0.89</v>
      </c>
      <c r="E15" s="6">
        <f t="shared" si="0"/>
        <v>0.75649999999999995</v>
      </c>
      <c r="F15" s="2">
        <v>0</v>
      </c>
      <c r="G15" s="5">
        <f t="shared" si="1"/>
        <v>0.13350000000000006</v>
      </c>
    </row>
    <row r="16" spans="1:7" ht="15.75" x14ac:dyDescent="0.25">
      <c r="A16" s="2">
        <v>7</v>
      </c>
      <c r="B16" s="2" t="s">
        <v>38</v>
      </c>
      <c r="C16" s="2" t="s">
        <v>8</v>
      </c>
      <c r="D16" s="5">
        <f>0.4*0.89</f>
        <v>0.35600000000000004</v>
      </c>
      <c r="E16" s="6">
        <f t="shared" si="0"/>
        <v>0.30260000000000004</v>
      </c>
      <c r="F16" s="2">
        <v>0</v>
      </c>
      <c r="G16" s="5">
        <f t="shared" si="1"/>
        <v>5.3400000000000003E-2</v>
      </c>
    </row>
    <row r="17" spans="1:7" ht="15.75" x14ac:dyDescent="0.25">
      <c r="A17" s="2"/>
      <c r="B17" s="2"/>
      <c r="C17" s="2" t="s">
        <v>9</v>
      </c>
      <c r="D17" s="5">
        <f>0.4*0.89</f>
        <v>0.35600000000000004</v>
      </c>
      <c r="E17" s="6">
        <f t="shared" si="0"/>
        <v>0.30260000000000004</v>
      </c>
      <c r="F17" s="2">
        <v>0</v>
      </c>
      <c r="G17" s="5">
        <f t="shared" si="1"/>
        <v>5.3400000000000003E-2</v>
      </c>
    </row>
    <row r="18" spans="1:7" ht="15.75" x14ac:dyDescent="0.25">
      <c r="A18" s="2">
        <v>8</v>
      </c>
      <c r="B18" s="2" t="s">
        <v>39</v>
      </c>
      <c r="C18" s="2" t="s">
        <v>8</v>
      </c>
      <c r="D18" s="5">
        <f>0.63*0.89</f>
        <v>0.56069999999999998</v>
      </c>
      <c r="E18" s="6">
        <f t="shared" si="0"/>
        <v>0.47659499999999999</v>
      </c>
      <c r="F18" s="2">
        <v>0</v>
      </c>
      <c r="G18" s="5">
        <f t="shared" si="1"/>
        <v>8.4104999999999985E-2</v>
      </c>
    </row>
    <row r="19" spans="1:7" ht="15.75" x14ac:dyDescent="0.25">
      <c r="A19" s="2"/>
      <c r="B19" s="2"/>
      <c r="C19" s="2" t="s">
        <v>9</v>
      </c>
      <c r="D19" s="5">
        <f>0.63*0.89</f>
        <v>0.56069999999999998</v>
      </c>
      <c r="E19" s="6">
        <f t="shared" si="0"/>
        <v>0.47659499999999999</v>
      </c>
      <c r="F19" s="2">
        <v>0</v>
      </c>
      <c r="G19" s="5">
        <f t="shared" si="1"/>
        <v>8.4104999999999985E-2</v>
      </c>
    </row>
    <row r="20" spans="1:7" ht="15.75" x14ac:dyDescent="0.25">
      <c r="A20" s="2">
        <v>9</v>
      </c>
      <c r="B20" s="2" t="s">
        <v>40</v>
      </c>
      <c r="C20" s="2" t="s">
        <v>8</v>
      </c>
      <c r="D20" s="5">
        <f>0.63*0.89</f>
        <v>0.56069999999999998</v>
      </c>
      <c r="E20" s="6">
        <f t="shared" si="0"/>
        <v>0.47659499999999999</v>
      </c>
      <c r="F20" s="2">
        <v>0</v>
      </c>
      <c r="G20" s="5">
        <f t="shared" si="1"/>
        <v>8.4104999999999985E-2</v>
      </c>
    </row>
    <row r="21" spans="1:7" ht="15.75" x14ac:dyDescent="0.25">
      <c r="A21" s="2"/>
      <c r="B21" s="2"/>
      <c r="C21" s="2" t="s">
        <v>9</v>
      </c>
      <c r="D21" s="5">
        <f>0.63*0.89</f>
        <v>0.56069999999999998</v>
      </c>
      <c r="E21" s="6">
        <f t="shared" si="0"/>
        <v>0.47659499999999999</v>
      </c>
      <c r="F21" s="2">
        <v>0</v>
      </c>
      <c r="G21" s="5">
        <f t="shared" si="1"/>
        <v>8.4104999999999985E-2</v>
      </c>
    </row>
  </sheetData>
  <mergeCells count="1">
    <mergeCell ref="A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2.25" customHeight="1" x14ac:dyDescent="0.25">
      <c r="A1" s="7" t="s">
        <v>45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46</v>
      </c>
      <c r="G3" s="3" t="s">
        <v>3</v>
      </c>
    </row>
    <row r="4" spans="1:7" ht="15.75" x14ac:dyDescent="0.25">
      <c r="A4" s="3">
        <v>1</v>
      </c>
      <c r="B4" s="3" t="s">
        <v>32</v>
      </c>
      <c r="C4" s="2" t="s">
        <v>8</v>
      </c>
      <c r="D4" s="6">
        <f>0.63*0.89</f>
        <v>0.56069999999999998</v>
      </c>
      <c r="E4" s="6">
        <f t="shared" ref="E4:E21" si="0">D4*0.85</f>
        <v>0.47659499999999999</v>
      </c>
      <c r="F4" s="3">
        <v>0</v>
      </c>
      <c r="G4" s="6">
        <f>D4-E4</f>
        <v>8.4104999999999985E-2</v>
      </c>
    </row>
    <row r="5" spans="1:7" ht="15.75" x14ac:dyDescent="0.25">
      <c r="A5" s="3"/>
      <c r="B5" s="3"/>
      <c r="C5" s="2" t="s">
        <v>9</v>
      </c>
      <c r="D5" s="6">
        <f>0.63*0.89</f>
        <v>0.56069999999999998</v>
      </c>
      <c r="E5" s="6">
        <f t="shared" si="0"/>
        <v>0.47659499999999999</v>
      </c>
      <c r="F5" s="3">
        <v>0</v>
      </c>
      <c r="G5" s="6">
        <f>D5-E5</f>
        <v>8.4104999999999985E-2</v>
      </c>
    </row>
    <row r="6" spans="1:7" ht="15.75" x14ac:dyDescent="0.25">
      <c r="A6" s="2">
        <v>2</v>
      </c>
      <c r="B6" s="2" t="s">
        <v>33</v>
      </c>
      <c r="C6" s="2" t="s">
        <v>8</v>
      </c>
      <c r="D6" s="5">
        <f>1*0.89</f>
        <v>0.89</v>
      </c>
      <c r="E6" s="6">
        <f t="shared" si="0"/>
        <v>0.75649999999999995</v>
      </c>
      <c r="F6" s="2">
        <v>0</v>
      </c>
      <c r="G6" s="6">
        <f>D6-E6</f>
        <v>0.13350000000000006</v>
      </c>
    </row>
    <row r="7" spans="1:7" ht="15.75" x14ac:dyDescent="0.25">
      <c r="A7" s="2"/>
      <c r="B7" s="2"/>
      <c r="C7" s="2" t="s">
        <v>9</v>
      </c>
      <c r="D7" s="5">
        <f>1*0.89</f>
        <v>0.89</v>
      </c>
      <c r="E7" s="6">
        <f t="shared" si="0"/>
        <v>0.75649999999999995</v>
      </c>
      <c r="F7" s="2">
        <v>0</v>
      </c>
      <c r="G7" s="6">
        <f>D7-E7</f>
        <v>0.13350000000000006</v>
      </c>
    </row>
    <row r="8" spans="1:7" ht="15.75" x14ac:dyDescent="0.25">
      <c r="A8" s="2">
        <v>3</v>
      </c>
      <c r="B8" s="2" t="s">
        <v>34</v>
      </c>
      <c r="C8" s="2" t="s">
        <v>8</v>
      </c>
      <c r="D8" s="6">
        <f>0.63*0.89</f>
        <v>0.56069999999999998</v>
      </c>
      <c r="E8" s="6">
        <f t="shared" si="0"/>
        <v>0.47659499999999999</v>
      </c>
      <c r="F8" s="2">
        <v>0</v>
      </c>
      <c r="G8" s="5">
        <f t="shared" ref="G8:G21" si="1">D8-E8</f>
        <v>8.4104999999999985E-2</v>
      </c>
    </row>
    <row r="9" spans="1:7" ht="15.75" x14ac:dyDescent="0.25">
      <c r="A9" s="2"/>
      <c r="B9" s="2"/>
      <c r="C9" s="2" t="s">
        <v>9</v>
      </c>
      <c r="D9" s="6">
        <f>0.63*0.89</f>
        <v>0.56069999999999998</v>
      </c>
      <c r="E9" s="6">
        <f t="shared" si="0"/>
        <v>0.47659499999999999</v>
      </c>
      <c r="F9" s="2">
        <v>0</v>
      </c>
      <c r="G9" s="5">
        <f t="shared" si="1"/>
        <v>8.4104999999999985E-2</v>
      </c>
    </row>
    <row r="10" spans="1:7" ht="15.75" x14ac:dyDescent="0.25">
      <c r="A10" s="2">
        <v>4</v>
      </c>
      <c r="B10" s="2" t="s">
        <v>35</v>
      </c>
      <c r="C10" s="2" t="s">
        <v>8</v>
      </c>
      <c r="D10" s="6">
        <f>0.63*0.89</f>
        <v>0.56069999999999998</v>
      </c>
      <c r="E10" s="6">
        <f t="shared" si="0"/>
        <v>0.47659499999999999</v>
      </c>
      <c r="F10" s="2">
        <v>0</v>
      </c>
      <c r="G10" s="5">
        <f t="shared" si="1"/>
        <v>8.4104999999999985E-2</v>
      </c>
    </row>
    <row r="11" spans="1:7" ht="15.75" x14ac:dyDescent="0.25">
      <c r="A11" s="2"/>
      <c r="B11" s="2"/>
      <c r="C11" s="2" t="s">
        <v>9</v>
      </c>
      <c r="D11" s="6">
        <f>0.63*0.89</f>
        <v>0.56069999999999998</v>
      </c>
      <c r="E11" s="6">
        <f t="shared" si="0"/>
        <v>0.47659499999999999</v>
      </c>
      <c r="F11" s="2">
        <v>0</v>
      </c>
      <c r="G11" s="5">
        <f t="shared" si="1"/>
        <v>8.4104999999999985E-2</v>
      </c>
    </row>
    <row r="12" spans="1:7" ht="15.75" x14ac:dyDescent="0.25">
      <c r="A12" s="2">
        <v>5</v>
      </c>
      <c r="B12" s="2" t="s">
        <v>36</v>
      </c>
      <c r="C12" s="2" t="s">
        <v>8</v>
      </c>
      <c r="D12" s="5">
        <f>0.25*0.89</f>
        <v>0.2225</v>
      </c>
      <c r="E12" s="6">
        <f t="shared" si="0"/>
        <v>0.18912499999999999</v>
      </c>
      <c r="F12" s="2">
        <v>0</v>
      </c>
      <c r="G12" s="5">
        <f t="shared" si="1"/>
        <v>3.3375000000000016E-2</v>
      </c>
    </row>
    <row r="13" spans="1:7" ht="15.75" x14ac:dyDescent="0.25">
      <c r="A13" s="2"/>
      <c r="B13" s="2"/>
      <c r="C13" s="2" t="s">
        <v>9</v>
      </c>
      <c r="D13" s="5">
        <f>0.25*0.89</f>
        <v>0.2225</v>
      </c>
      <c r="E13" s="6">
        <f t="shared" si="0"/>
        <v>0.18912499999999999</v>
      </c>
      <c r="F13" s="2">
        <v>0</v>
      </c>
      <c r="G13" s="5">
        <f t="shared" si="1"/>
        <v>3.3375000000000016E-2</v>
      </c>
    </row>
    <row r="14" spans="1:7" ht="15.75" x14ac:dyDescent="0.25">
      <c r="A14" s="2">
        <v>6</v>
      </c>
      <c r="B14" s="2" t="s">
        <v>37</v>
      </c>
      <c r="C14" s="2" t="s">
        <v>8</v>
      </c>
      <c r="D14" s="5">
        <f>1*0.89</f>
        <v>0.89</v>
      </c>
      <c r="E14" s="6">
        <f t="shared" si="0"/>
        <v>0.75649999999999995</v>
      </c>
      <c r="F14" s="2">
        <v>0</v>
      </c>
      <c r="G14" s="5">
        <f t="shared" si="1"/>
        <v>0.13350000000000006</v>
      </c>
    </row>
    <row r="15" spans="1:7" ht="15.75" x14ac:dyDescent="0.25">
      <c r="A15" s="2"/>
      <c r="B15" s="2"/>
      <c r="C15" s="2" t="s">
        <v>9</v>
      </c>
      <c r="D15" s="5">
        <f>1*0.89</f>
        <v>0.89</v>
      </c>
      <c r="E15" s="6">
        <f t="shared" si="0"/>
        <v>0.75649999999999995</v>
      </c>
      <c r="F15" s="2">
        <v>0</v>
      </c>
      <c r="G15" s="5">
        <f t="shared" si="1"/>
        <v>0.13350000000000006</v>
      </c>
    </row>
    <row r="16" spans="1:7" ht="15.75" x14ac:dyDescent="0.25">
      <c r="A16" s="2">
        <v>7</v>
      </c>
      <c r="B16" s="2" t="s">
        <v>38</v>
      </c>
      <c r="C16" s="2" t="s">
        <v>8</v>
      </c>
      <c r="D16" s="5">
        <f>0.4*0.89</f>
        <v>0.35600000000000004</v>
      </c>
      <c r="E16" s="6">
        <f t="shared" si="0"/>
        <v>0.30260000000000004</v>
      </c>
      <c r="F16" s="2">
        <v>0</v>
      </c>
      <c r="G16" s="5">
        <f t="shared" si="1"/>
        <v>5.3400000000000003E-2</v>
      </c>
    </row>
    <row r="17" spans="1:7" ht="15.75" x14ac:dyDescent="0.25">
      <c r="A17" s="2"/>
      <c r="B17" s="2"/>
      <c r="C17" s="2" t="s">
        <v>9</v>
      </c>
      <c r="D17" s="5">
        <f>0.4*0.89</f>
        <v>0.35600000000000004</v>
      </c>
      <c r="E17" s="6">
        <f t="shared" si="0"/>
        <v>0.30260000000000004</v>
      </c>
      <c r="F17" s="2">
        <v>0</v>
      </c>
      <c r="G17" s="5">
        <f t="shared" si="1"/>
        <v>5.3400000000000003E-2</v>
      </c>
    </row>
    <row r="18" spans="1:7" ht="15.75" x14ac:dyDescent="0.25">
      <c r="A18" s="2">
        <v>8</v>
      </c>
      <c r="B18" s="2" t="s">
        <v>39</v>
      </c>
      <c r="C18" s="2" t="s">
        <v>8</v>
      </c>
      <c r="D18" s="5">
        <f>0.63*0.89</f>
        <v>0.56069999999999998</v>
      </c>
      <c r="E18" s="6">
        <f t="shared" si="0"/>
        <v>0.47659499999999999</v>
      </c>
      <c r="F18" s="2">
        <v>0</v>
      </c>
      <c r="G18" s="5">
        <f t="shared" si="1"/>
        <v>8.4104999999999985E-2</v>
      </c>
    </row>
    <row r="19" spans="1:7" ht="15.75" x14ac:dyDescent="0.25">
      <c r="A19" s="2"/>
      <c r="B19" s="2"/>
      <c r="C19" s="2" t="s">
        <v>9</v>
      </c>
      <c r="D19" s="5">
        <f>0.63*0.89</f>
        <v>0.56069999999999998</v>
      </c>
      <c r="E19" s="6">
        <f t="shared" si="0"/>
        <v>0.47659499999999999</v>
      </c>
      <c r="F19" s="2">
        <v>0</v>
      </c>
      <c r="G19" s="5">
        <f t="shared" si="1"/>
        <v>8.4104999999999985E-2</v>
      </c>
    </row>
    <row r="20" spans="1:7" ht="15.75" x14ac:dyDescent="0.25">
      <c r="A20" s="2">
        <v>9</v>
      </c>
      <c r="B20" s="2" t="s">
        <v>40</v>
      </c>
      <c r="C20" s="2" t="s">
        <v>8</v>
      </c>
      <c r="D20" s="5">
        <f>0.63*0.89</f>
        <v>0.56069999999999998</v>
      </c>
      <c r="E20" s="6">
        <f t="shared" si="0"/>
        <v>0.47659499999999999</v>
      </c>
      <c r="F20" s="2">
        <v>0</v>
      </c>
      <c r="G20" s="5">
        <f t="shared" si="1"/>
        <v>8.4104999999999985E-2</v>
      </c>
    </row>
    <row r="21" spans="1:7" ht="15.75" x14ac:dyDescent="0.25">
      <c r="A21" s="2"/>
      <c r="B21" s="2"/>
      <c r="C21" s="2" t="s">
        <v>9</v>
      </c>
      <c r="D21" s="5">
        <f>0.63*0.89</f>
        <v>0.56069999999999998</v>
      </c>
      <c r="E21" s="6">
        <f t="shared" si="0"/>
        <v>0.47659499999999999</v>
      </c>
      <c r="F21" s="2">
        <v>0</v>
      </c>
      <c r="G21" s="5">
        <f t="shared" si="1"/>
        <v>8.4104999999999985E-2</v>
      </c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47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48</v>
      </c>
      <c r="G3" s="3" t="s">
        <v>3</v>
      </c>
    </row>
    <row r="4" spans="1:7" ht="15.75" x14ac:dyDescent="0.25">
      <c r="A4" s="3">
        <v>1</v>
      </c>
      <c r="B4" s="3" t="s">
        <v>32</v>
      </c>
      <c r="C4" s="2" t="s">
        <v>8</v>
      </c>
      <c r="D4" s="6">
        <f>0.63*0.89</f>
        <v>0.56069999999999998</v>
      </c>
      <c r="E4" s="6">
        <f t="shared" ref="E4:E21" si="0">D4*0.85</f>
        <v>0.47659499999999999</v>
      </c>
      <c r="F4" s="3">
        <v>0</v>
      </c>
      <c r="G4" s="6">
        <f>D4-E4</f>
        <v>8.4104999999999985E-2</v>
      </c>
    </row>
    <row r="5" spans="1:7" ht="15.75" x14ac:dyDescent="0.25">
      <c r="A5" s="3"/>
      <c r="B5" s="3"/>
      <c r="C5" s="2" t="s">
        <v>9</v>
      </c>
      <c r="D5" s="6">
        <f>0.63*0.89</f>
        <v>0.56069999999999998</v>
      </c>
      <c r="E5" s="6">
        <f t="shared" si="0"/>
        <v>0.47659499999999999</v>
      </c>
      <c r="F5" s="3">
        <v>0</v>
      </c>
      <c r="G5" s="6">
        <f>D5-E5</f>
        <v>8.4104999999999985E-2</v>
      </c>
    </row>
    <row r="6" spans="1:7" ht="15.75" x14ac:dyDescent="0.25">
      <c r="A6" s="2">
        <v>2</v>
      </c>
      <c r="B6" s="2" t="s">
        <v>33</v>
      </c>
      <c r="C6" s="2" t="s">
        <v>8</v>
      </c>
      <c r="D6" s="5">
        <f>1*0.89</f>
        <v>0.89</v>
      </c>
      <c r="E6" s="6">
        <f t="shared" si="0"/>
        <v>0.75649999999999995</v>
      </c>
      <c r="F6" s="2">
        <v>0</v>
      </c>
      <c r="G6" s="6">
        <f>D6-E6</f>
        <v>0.13350000000000006</v>
      </c>
    </row>
    <row r="7" spans="1:7" ht="15.75" x14ac:dyDescent="0.25">
      <c r="A7" s="2"/>
      <c r="B7" s="2"/>
      <c r="C7" s="2" t="s">
        <v>9</v>
      </c>
      <c r="D7" s="5">
        <f>1*0.89</f>
        <v>0.89</v>
      </c>
      <c r="E7" s="6">
        <f t="shared" si="0"/>
        <v>0.75649999999999995</v>
      </c>
      <c r="F7" s="2">
        <v>0</v>
      </c>
      <c r="G7" s="6">
        <f>D7-E7</f>
        <v>0.13350000000000006</v>
      </c>
    </row>
    <row r="8" spans="1:7" ht="15.75" x14ac:dyDescent="0.25">
      <c r="A8" s="2">
        <v>3</v>
      </c>
      <c r="B8" s="2" t="s">
        <v>34</v>
      </c>
      <c r="C8" s="2" t="s">
        <v>8</v>
      </c>
      <c r="D8" s="6">
        <f>0.63*0.89</f>
        <v>0.56069999999999998</v>
      </c>
      <c r="E8" s="6">
        <f t="shared" si="0"/>
        <v>0.47659499999999999</v>
      </c>
      <c r="F8" s="2">
        <v>0</v>
      </c>
      <c r="G8" s="5">
        <f t="shared" ref="G8:G21" si="1">D8-E8</f>
        <v>8.4104999999999985E-2</v>
      </c>
    </row>
    <row r="9" spans="1:7" ht="15.75" x14ac:dyDescent="0.25">
      <c r="A9" s="2"/>
      <c r="B9" s="2"/>
      <c r="C9" s="2" t="s">
        <v>9</v>
      </c>
      <c r="D9" s="6">
        <f>0.63*0.89</f>
        <v>0.56069999999999998</v>
      </c>
      <c r="E9" s="6">
        <f t="shared" si="0"/>
        <v>0.47659499999999999</v>
      </c>
      <c r="F9" s="2">
        <v>0</v>
      </c>
      <c r="G9" s="5">
        <f t="shared" si="1"/>
        <v>8.4104999999999985E-2</v>
      </c>
    </row>
    <row r="10" spans="1:7" ht="15.75" x14ac:dyDescent="0.25">
      <c r="A10" s="2">
        <v>4</v>
      </c>
      <c r="B10" s="2" t="s">
        <v>35</v>
      </c>
      <c r="C10" s="2" t="s">
        <v>8</v>
      </c>
      <c r="D10" s="6">
        <f>0.63*0.89</f>
        <v>0.56069999999999998</v>
      </c>
      <c r="E10" s="6">
        <f t="shared" si="0"/>
        <v>0.47659499999999999</v>
      </c>
      <c r="F10" s="2">
        <v>0</v>
      </c>
      <c r="G10" s="5">
        <f t="shared" si="1"/>
        <v>8.4104999999999985E-2</v>
      </c>
    </row>
    <row r="11" spans="1:7" ht="15.75" x14ac:dyDescent="0.25">
      <c r="A11" s="2"/>
      <c r="B11" s="2"/>
      <c r="C11" s="2" t="s">
        <v>9</v>
      </c>
      <c r="D11" s="6">
        <f>0.63*0.89</f>
        <v>0.56069999999999998</v>
      </c>
      <c r="E11" s="6">
        <f t="shared" si="0"/>
        <v>0.47659499999999999</v>
      </c>
      <c r="F11" s="2">
        <v>0</v>
      </c>
      <c r="G11" s="5">
        <f t="shared" si="1"/>
        <v>8.4104999999999985E-2</v>
      </c>
    </row>
    <row r="12" spans="1:7" ht="15.75" x14ac:dyDescent="0.25">
      <c r="A12" s="2">
        <v>5</v>
      </c>
      <c r="B12" s="2" t="s">
        <v>36</v>
      </c>
      <c r="C12" s="2" t="s">
        <v>8</v>
      </c>
      <c r="D12" s="5">
        <f>0.25*0.89</f>
        <v>0.2225</v>
      </c>
      <c r="E12" s="6">
        <f t="shared" si="0"/>
        <v>0.18912499999999999</v>
      </c>
      <c r="F12" s="2">
        <v>0</v>
      </c>
      <c r="G12" s="5">
        <f t="shared" si="1"/>
        <v>3.3375000000000016E-2</v>
      </c>
    </row>
    <row r="13" spans="1:7" ht="15.75" x14ac:dyDescent="0.25">
      <c r="A13" s="2"/>
      <c r="B13" s="2"/>
      <c r="C13" s="2" t="s">
        <v>9</v>
      </c>
      <c r="D13" s="5">
        <f>0.25*0.89</f>
        <v>0.2225</v>
      </c>
      <c r="E13" s="6">
        <f t="shared" si="0"/>
        <v>0.18912499999999999</v>
      </c>
      <c r="F13" s="2">
        <v>0</v>
      </c>
      <c r="G13" s="5">
        <f t="shared" si="1"/>
        <v>3.3375000000000016E-2</v>
      </c>
    </row>
    <row r="14" spans="1:7" ht="15.75" x14ac:dyDescent="0.25">
      <c r="A14" s="2">
        <v>6</v>
      </c>
      <c r="B14" s="2" t="s">
        <v>37</v>
      </c>
      <c r="C14" s="2" t="s">
        <v>8</v>
      </c>
      <c r="D14" s="5">
        <f>1*0.89</f>
        <v>0.89</v>
      </c>
      <c r="E14" s="6">
        <f t="shared" si="0"/>
        <v>0.75649999999999995</v>
      </c>
      <c r="F14" s="2">
        <v>0</v>
      </c>
      <c r="G14" s="5">
        <f t="shared" si="1"/>
        <v>0.13350000000000006</v>
      </c>
    </row>
    <row r="15" spans="1:7" ht="15.75" x14ac:dyDescent="0.25">
      <c r="A15" s="2"/>
      <c r="B15" s="2"/>
      <c r="C15" s="2" t="s">
        <v>9</v>
      </c>
      <c r="D15" s="5">
        <f>1*0.89</f>
        <v>0.89</v>
      </c>
      <c r="E15" s="6">
        <f t="shared" si="0"/>
        <v>0.75649999999999995</v>
      </c>
      <c r="F15" s="2">
        <v>0</v>
      </c>
      <c r="G15" s="5">
        <f t="shared" si="1"/>
        <v>0.13350000000000006</v>
      </c>
    </row>
    <row r="16" spans="1:7" ht="15.75" x14ac:dyDescent="0.25">
      <c r="A16" s="2">
        <v>7</v>
      </c>
      <c r="B16" s="2" t="s">
        <v>38</v>
      </c>
      <c r="C16" s="2" t="s">
        <v>8</v>
      </c>
      <c r="D16" s="5">
        <f>0.4*0.89</f>
        <v>0.35600000000000004</v>
      </c>
      <c r="E16" s="6">
        <f t="shared" si="0"/>
        <v>0.30260000000000004</v>
      </c>
      <c r="F16" s="2">
        <v>0</v>
      </c>
      <c r="G16" s="5">
        <f t="shared" si="1"/>
        <v>5.3400000000000003E-2</v>
      </c>
    </row>
    <row r="17" spans="1:7" ht="15.75" x14ac:dyDescent="0.25">
      <c r="A17" s="2"/>
      <c r="B17" s="2"/>
      <c r="C17" s="2" t="s">
        <v>9</v>
      </c>
      <c r="D17" s="5">
        <f>0.4*0.89</f>
        <v>0.35600000000000004</v>
      </c>
      <c r="E17" s="6">
        <f t="shared" si="0"/>
        <v>0.30260000000000004</v>
      </c>
      <c r="F17" s="2">
        <v>0</v>
      </c>
      <c r="G17" s="5">
        <f t="shared" si="1"/>
        <v>5.3400000000000003E-2</v>
      </c>
    </row>
    <row r="18" spans="1:7" ht="15.75" x14ac:dyDescent="0.25">
      <c r="A18" s="2">
        <v>8</v>
      </c>
      <c r="B18" s="2" t="s">
        <v>39</v>
      </c>
      <c r="C18" s="2" t="s">
        <v>8</v>
      </c>
      <c r="D18" s="5">
        <f>0.63*0.89</f>
        <v>0.56069999999999998</v>
      </c>
      <c r="E18" s="6">
        <f t="shared" si="0"/>
        <v>0.47659499999999999</v>
      </c>
      <c r="F18" s="2">
        <v>0</v>
      </c>
      <c r="G18" s="5">
        <f t="shared" si="1"/>
        <v>8.4104999999999985E-2</v>
      </c>
    </row>
    <row r="19" spans="1:7" ht="15.75" x14ac:dyDescent="0.25">
      <c r="A19" s="2"/>
      <c r="B19" s="2"/>
      <c r="C19" s="2" t="s">
        <v>9</v>
      </c>
      <c r="D19" s="5">
        <f>0.63*0.89</f>
        <v>0.56069999999999998</v>
      </c>
      <c r="E19" s="6">
        <f t="shared" si="0"/>
        <v>0.47659499999999999</v>
      </c>
      <c r="F19" s="2">
        <v>0</v>
      </c>
      <c r="G19" s="5">
        <f t="shared" si="1"/>
        <v>8.4104999999999985E-2</v>
      </c>
    </row>
    <row r="20" spans="1:7" ht="15.75" x14ac:dyDescent="0.25">
      <c r="A20" s="2">
        <v>9</v>
      </c>
      <c r="B20" s="2" t="s">
        <v>40</v>
      </c>
      <c r="C20" s="2" t="s">
        <v>8</v>
      </c>
      <c r="D20" s="5">
        <f>0.63*0.89</f>
        <v>0.56069999999999998</v>
      </c>
      <c r="E20" s="6">
        <f t="shared" si="0"/>
        <v>0.47659499999999999</v>
      </c>
      <c r="F20" s="2">
        <v>0</v>
      </c>
      <c r="G20" s="5">
        <f t="shared" si="1"/>
        <v>8.4104999999999985E-2</v>
      </c>
    </row>
    <row r="21" spans="1:7" ht="15.75" x14ac:dyDescent="0.25">
      <c r="A21" s="2"/>
      <c r="B21" s="2"/>
      <c r="C21" s="2" t="s">
        <v>9</v>
      </c>
      <c r="D21" s="5">
        <f>0.63*0.89</f>
        <v>0.56069999999999998</v>
      </c>
      <c r="E21" s="6">
        <f t="shared" si="0"/>
        <v>0.47659499999999999</v>
      </c>
      <c r="F21" s="2">
        <v>0</v>
      </c>
      <c r="G21" s="5">
        <f t="shared" si="1"/>
        <v>8.4104999999999985E-2</v>
      </c>
    </row>
  </sheetData>
  <mergeCells count="1">
    <mergeCell ref="A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49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50</v>
      </c>
      <c r="G3" s="3" t="s">
        <v>3</v>
      </c>
    </row>
    <row r="4" spans="1:7" ht="15.75" x14ac:dyDescent="0.25">
      <c r="A4" s="3">
        <v>1</v>
      </c>
      <c r="B4" s="3" t="s">
        <v>32</v>
      </c>
      <c r="C4" s="2" t="s">
        <v>8</v>
      </c>
      <c r="D4" s="6">
        <f>0.63*0.89</f>
        <v>0.56069999999999998</v>
      </c>
      <c r="E4" s="6">
        <f t="shared" ref="E4:E21" si="0">D4*0.85</f>
        <v>0.47659499999999999</v>
      </c>
      <c r="F4" s="3">
        <v>0</v>
      </c>
      <c r="G4" s="6">
        <f>D4-E4</f>
        <v>8.4104999999999985E-2</v>
      </c>
    </row>
    <row r="5" spans="1:7" ht="15.75" x14ac:dyDescent="0.25">
      <c r="A5" s="3"/>
      <c r="B5" s="3"/>
      <c r="C5" s="2" t="s">
        <v>9</v>
      </c>
      <c r="D5" s="6">
        <f>0.63*0.89</f>
        <v>0.56069999999999998</v>
      </c>
      <c r="E5" s="6">
        <f t="shared" si="0"/>
        <v>0.47659499999999999</v>
      </c>
      <c r="F5" s="3">
        <v>0</v>
      </c>
      <c r="G5" s="6">
        <f>D5-E5</f>
        <v>8.4104999999999985E-2</v>
      </c>
    </row>
    <row r="6" spans="1:7" ht="15.75" x14ac:dyDescent="0.25">
      <c r="A6" s="2">
        <v>2</v>
      </c>
      <c r="B6" s="2" t="s">
        <v>33</v>
      </c>
      <c r="C6" s="2" t="s">
        <v>8</v>
      </c>
      <c r="D6" s="5">
        <f>1*0.89</f>
        <v>0.89</v>
      </c>
      <c r="E6" s="6">
        <f t="shared" si="0"/>
        <v>0.75649999999999995</v>
      </c>
      <c r="F6" s="2">
        <v>0</v>
      </c>
      <c r="G6" s="6">
        <f>D6-E6</f>
        <v>0.13350000000000006</v>
      </c>
    </row>
    <row r="7" spans="1:7" ht="15.75" x14ac:dyDescent="0.25">
      <c r="A7" s="2"/>
      <c r="B7" s="2"/>
      <c r="C7" s="2" t="s">
        <v>9</v>
      </c>
      <c r="D7" s="5">
        <f>1*0.89</f>
        <v>0.89</v>
      </c>
      <c r="E7" s="6">
        <f t="shared" si="0"/>
        <v>0.75649999999999995</v>
      </c>
      <c r="F7" s="2">
        <v>0</v>
      </c>
      <c r="G7" s="6">
        <f>D7-E7</f>
        <v>0.13350000000000006</v>
      </c>
    </row>
    <row r="8" spans="1:7" ht="15.75" x14ac:dyDescent="0.25">
      <c r="A8" s="2">
        <v>3</v>
      </c>
      <c r="B8" s="2" t="s">
        <v>34</v>
      </c>
      <c r="C8" s="2" t="s">
        <v>8</v>
      </c>
      <c r="D8" s="6">
        <f>0.63*0.89</f>
        <v>0.56069999999999998</v>
      </c>
      <c r="E8" s="6">
        <f t="shared" si="0"/>
        <v>0.47659499999999999</v>
      </c>
      <c r="F8" s="2">
        <v>0</v>
      </c>
      <c r="G8" s="5">
        <f t="shared" ref="G8:G21" si="1">D8-E8</f>
        <v>8.4104999999999985E-2</v>
      </c>
    </row>
    <row r="9" spans="1:7" ht="15.75" x14ac:dyDescent="0.25">
      <c r="A9" s="2"/>
      <c r="B9" s="2"/>
      <c r="C9" s="2" t="s">
        <v>9</v>
      </c>
      <c r="D9" s="6">
        <f>0.63*0.89</f>
        <v>0.56069999999999998</v>
      </c>
      <c r="E9" s="6">
        <f t="shared" si="0"/>
        <v>0.47659499999999999</v>
      </c>
      <c r="F9" s="2">
        <v>0</v>
      </c>
      <c r="G9" s="5">
        <f t="shared" si="1"/>
        <v>8.4104999999999985E-2</v>
      </c>
    </row>
    <row r="10" spans="1:7" ht="15.75" x14ac:dyDescent="0.25">
      <c r="A10" s="2">
        <v>4</v>
      </c>
      <c r="B10" s="2" t="s">
        <v>35</v>
      </c>
      <c r="C10" s="2" t="s">
        <v>8</v>
      </c>
      <c r="D10" s="6">
        <f>0.63*0.89</f>
        <v>0.56069999999999998</v>
      </c>
      <c r="E10" s="6">
        <f t="shared" si="0"/>
        <v>0.47659499999999999</v>
      </c>
      <c r="F10" s="2">
        <v>0</v>
      </c>
      <c r="G10" s="5">
        <f t="shared" si="1"/>
        <v>8.4104999999999985E-2</v>
      </c>
    </row>
    <row r="11" spans="1:7" ht="15.75" x14ac:dyDescent="0.25">
      <c r="A11" s="2"/>
      <c r="B11" s="2"/>
      <c r="C11" s="2" t="s">
        <v>9</v>
      </c>
      <c r="D11" s="6">
        <f>0.63*0.89</f>
        <v>0.56069999999999998</v>
      </c>
      <c r="E11" s="6">
        <f t="shared" si="0"/>
        <v>0.47659499999999999</v>
      </c>
      <c r="F11" s="2">
        <v>0</v>
      </c>
      <c r="G11" s="5">
        <f t="shared" si="1"/>
        <v>8.4104999999999985E-2</v>
      </c>
    </row>
    <row r="12" spans="1:7" ht="15.75" x14ac:dyDescent="0.25">
      <c r="A12" s="2">
        <v>5</v>
      </c>
      <c r="B12" s="2" t="s">
        <v>36</v>
      </c>
      <c r="C12" s="2" t="s">
        <v>8</v>
      </c>
      <c r="D12" s="5">
        <f>0.25*0.89</f>
        <v>0.2225</v>
      </c>
      <c r="E12" s="6">
        <f t="shared" si="0"/>
        <v>0.18912499999999999</v>
      </c>
      <c r="F12" s="2">
        <v>0</v>
      </c>
      <c r="G12" s="5">
        <f t="shared" si="1"/>
        <v>3.3375000000000016E-2</v>
      </c>
    </row>
    <row r="13" spans="1:7" ht="15.75" x14ac:dyDescent="0.25">
      <c r="A13" s="2"/>
      <c r="B13" s="2"/>
      <c r="C13" s="2" t="s">
        <v>9</v>
      </c>
      <c r="D13" s="5">
        <f>0.25*0.89</f>
        <v>0.2225</v>
      </c>
      <c r="E13" s="6">
        <f t="shared" si="0"/>
        <v>0.18912499999999999</v>
      </c>
      <c r="F13" s="2">
        <v>0</v>
      </c>
      <c r="G13" s="5">
        <f t="shared" si="1"/>
        <v>3.3375000000000016E-2</v>
      </c>
    </row>
    <row r="14" spans="1:7" ht="15.75" x14ac:dyDescent="0.25">
      <c r="A14" s="2">
        <v>6</v>
      </c>
      <c r="B14" s="2" t="s">
        <v>37</v>
      </c>
      <c r="C14" s="2" t="s">
        <v>8</v>
      </c>
      <c r="D14" s="5">
        <f>1*0.89</f>
        <v>0.89</v>
      </c>
      <c r="E14" s="6">
        <f t="shared" si="0"/>
        <v>0.75649999999999995</v>
      </c>
      <c r="F14" s="2">
        <v>0</v>
      </c>
      <c r="G14" s="5">
        <f t="shared" si="1"/>
        <v>0.13350000000000006</v>
      </c>
    </row>
    <row r="15" spans="1:7" ht="15.75" x14ac:dyDescent="0.25">
      <c r="A15" s="2"/>
      <c r="B15" s="2"/>
      <c r="C15" s="2" t="s">
        <v>9</v>
      </c>
      <c r="D15" s="5">
        <f>1*0.89</f>
        <v>0.89</v>
      </c>
      <c r="E15" s="6">
        <f t="shared" si="0"/>
        <v>0.75649999999999995</v>
      </c>
      <c r="F15" s="2">
        <v>0</v>
      </c>
      <c r="G15" s="5">
        <f t="shared" si="1"/>
        <v>0.13350000000000006</v>
      </c>
    </row>
    <row r="16" spans="1:7" ht="15.75" x14ac:dyDescent="0.25">
      <c r="A16" s="2">
        <v>7</v>
      </c>
      <c r="B16" s="2" t="s">
        <v>38</v>
      </c>
      <c r="C16" s="2" t="s">
        <v>8</v>
      </c>
      <c r="D16" s="5">
        <f>0.4*0.89</f>
        <v>0.35600000000000004</v>
      </c>
      <c r="E16" s="6">
        <f t="shared" si="0"/>
        <v>0.30260000000000004</v>
      </c>
      <c r="F16" s="2">
        <v>0</v>
      </c>
      <c r="G16" s="5">
        <f t="shared" si="1"/>
        <v>5.3400000000000003E-2</v>
      </c>
    </row>
    <row r="17" spans="1:7" ht="15.75" x14ac:dyDescent="0.25">
      <c r="A17" s="2"/>
      <c r="B17" s="2"/>
      <c r="C17" s="2" t="s">
        <v>9</v>
      </c>
      <c r="D17" s="5">
        <f>0.4*0.89</f>
        <v>0.35600000000000004</v>
      </c>
      <c r="E17" s="6">
        <f t="shared" si="0"/>
        <v>0.30260000000000004</v>
      </c>
      <c r="F17" s="2">
        <v>0</v>
      </c>
      <c r="G17" s="5">
        <f t="shared" si="1"/>
        <v>5.3400000000000003E-2</v>
      </c>
    </row>
    <row r="18" spans="1:7" ht="15.75" x14ac:dyDescent="0.25">
      <c r="A18" s="2">
        <v>8</v>
      </c>
      <c r="B18" s="2" t="s">
        <v>39</v>
      </c>
      <c r="C18" s="2" t="s">
        <v>8</v>
      </c>
      <c r="D18" s="5">
        <f>0.63*0.89</f>
        <v>0.56069999999999998</v>
      </c>
      <c r="E18" s="6">
        <f t="shared" si="0"/>
        <v>0.47659499999999999</v>
      </c>
      <c r="F18" s="2">
        <v>0</v>
      </c>
      <c r="G18" s="5">
        <f t="shared" si="1"/>
        <v>8.4104999999999985E-2</v>
      </c>
    </row>
    <row r="19" spans="1:7" ht="15.75" x14ac:dyDescent="0.25">
      <c r="A19" s="2"/>
      <c r="B19" s="2"/>
      <c r="C19" s="2" t="s">
        <v>9</v>
      </c>
      <c r="D19" s="5">
        <f>0.63*0.89</f>
        <v>0.56069999999999998</v>
      </c>
      <c r="E19" s="6">
        <f t="shared" si="0"/>
        <v>0.47659499999999999</v>
      </c>
      <c r="F19" s="2">
        <v>0</v>
      </c>
      <c r="G19" s="5">
        <f t="shared" si="1"/>
        <v>8.4104999999999985E-2</v>
      </c>
    </row>
    <row r="20" spans="1:7" ht="15.75" x14ac:dyDescent="0.25">
      <c r="A20" s="2">
        <v>9</v>
      </c>
      <c r="B20" s="2" t="s">
        <v>40</v>
      </c>
      <c r="C20" s="2" t="s">
        <v>8</v>
      </c>
      <c r="D20" s="5">
        <f>0.63*0.89</f>
        <v>0.56069999999999998</v>
      </c>
      <c r="E20" s="6">
        <f t="shared" si="0"/>
        <v>0.47659499999999999</v>
      </c>
      <c r="F20" s="2">
        <v>0</v>
      </c>
      <c r="G20" s="5">
        <f t="shared" si="1"/>
        <v>8.4104999999999985E-2</v>
      </c>
    </row>
    <row r="21" spans="1:7" ht="15.75" x14ac:dyDescent="0.25">
      <c r="A21" s="2"/>
      <c r="B21" s="2"/>
      <c r="C21" s="2" t="s">
        <v>9</v>
      </c>
      <c r="D21" s="5">
        <f>0.63*0.89</f>
        <v>0.56069999999999998</v>
      </c>
      <c r="E21" s="6">
        <f t="shared" si="0"/>
        <v>0.47659499999999999</v>
      </c>
      <c r="F21" s="2">
        <v>0</v>
      </c>
      <c r="G21" s="5">
        <f t="shared" si="1"/>
        <v>8.4104999999999985E-2</v>
      </c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51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52</v>
      </c>
      <c r="G3" s="3" t="s">
        <v>3</v>
      </c>
    </row>
    <row r="4" spans="1:7" ht="15.75" x14ac:dyDescent="0.25">
      <c r="A4" s="3">
        <v>1</v>
      </c>
      <c r="B4" s="3" t="s">
        <v>32</v>
      </c>
      <c r="C4" s="2" t="s">
        <v>8</v>
      </c>
      <c r="D4" s="6">
        <f>0.63*0.89</f>
        <v>0.56069999999999998</v>
      </c>
      <c r="E4" s="6">
        <f t="shared" ref="E4:E21" si="0">D4*0.85</f>
        <v>0.47659499999999999</v>
      </c>
      <c r="F4" s="3">
        <v>0</v>
      </c>
      <c r="G4" s="6">
        <f>D4-E4</f>
        <v>8.4104999999999985E-2</v>
      </c>
    </row>
    <row r="5" spans="1:7" ht="15.75" x14ac:dyDescent="0.25">
      <c r="A5" s="3"/>
      <c r="B5" s="3"/>
      <c r="C5" s="2" t="s">
        <v>9</v>
      </c>
      <c r="D5" s="6">
        <f>0.63*0.89</f>
        <v>0.56069999999999998</v>
      </c>
      <c r="E5" s="6">
        <f t="shared" si="0"/>
        <v>0.47659499999999999</v>
      </c>
      <c r="F5" s="3">
        <v>0</v>
      </c>
      <c r="G5" s="6">
        <f>D5-E5</f>
        <v>8.4104999999999985E-2</v>
      </c>
    </row>
    <row r="6" spans="1:7" ht="15.75" x14ac:dyDescent="0.25">
      <c r="A6" s="2">
        <v>2</v>
      </c>
      <c r="B6" s="2" t="s">
        <v>33</v>
      </c>
      <c r="C6" s="2" t="s">
        <v>8</v>
      </c>
      <c r="D6" s="5">
        <f>1*0.89</f>
        <v>0.89</v>
      </c>
      <c r="E6" s="6">
        <f t="shared" si="0"/>
        <v>0.75649999999999995</v>
      </c>
      <c r="F6" s="2">
        <v>0</v>
      </c>
      <c r="G6" s="6">
        <f>D6-E6</f>
        <v>0.13350000000000006</v>
      </c>
    </row>
    <row r="7" spans="1:7" ht="15.75" x14ac:dyDescent="0.25">
      <c r="A7" s="2"/>
      <c r="B7" s="2"/>
      <c r="C7" s="2" t="s">
        <v>9</v>
      </c>
      <c r="D7" s="5">
        <f>1*0.89</f>
        <v>0.89</v>
      </c>
      <c r="E7" s="6">
        <f t="shared" si="0"/>
        <v>0.75649999999999995</v>
      </c>
      <c r="F7" s="2">
        <v>0</v>
      </c>
      <c r="G7" s="6">
        <f>D7-E7</f>
        <v>0.13350000000000006</v>
      </c>
    </row>
    <row r="8" spans="1:7" ht="15.75" x14ac:dyDescent="0.25">
      <c r="A8" s="2">
        <v>3</v>
      </c>
      <c r="B8" s="2" t="s">
        <v>34</v>
      </c>
      <c r="C8" s="2" t="s">
        <v>8</v>
      </c>
      <c r="D8" s="6">
        <f>0.63*0.89</f>
        <v>0.56069999999999998</v>
      </c>
      <c r="E8" s="6">
        <f t="shared" si="0"/>
        <v>0.47659499999999999</v>
      </c>
      <c r="F8" s="2">
        <v>0</v>
      </c>
      <c r="G8" s="5">
        <f t="shared" ref="G8:G21" si="1">D8-E8</f>
        <v>8.4104999999999985E-2</v>
      </c>
    </row>
    <row r="9" spans="1:7" ht="15.75" x14ac:dyDescent="0.25">
      <c r="A9" s="2"/>
      <c r="B9" s="2"/>
      <c r="C9" s="2" t="s">
        <v>9</v>
      </c>
      <c r="D9" s="6">
        <f>0.63*0.89</f>
        <v>0.56069999999999998</v>
      </c>
      <c r="E9" s="6">
        <f t="shared" si="0"/>
        <v>0.47659499999999999</v>
      </c>
      <c r="F9" s="2">
        <v>0</v>
      </c>
      <c r="G9" s="5">
        <f t="shared" si="1"/>
        <v>8.4104999999999985E-2</v>
      </c>
    </row>
    <row r="10" spans="1:7" ht="15.75" x14ac:dyDescent="0.25">
      <c r="A10" s="2">
        <v>4</v>
      </c>
      <c r="B10" s="2" t="s">
        <v>35</v>
      </c>
      <c r="C10" s="2" t="s">
        <v>8</v>
      </c>
      <c r="D10" s="6">
        <f>0.63*0.89</f>
        <v>0.56069999999999998</v>
      </c>
      <c r="E10" s="6">
        <f t="shared" si="0"/>
        <v>0.47659499999999999</v>
      </c>
      <c r="F10" s="2">
        <v>0</v>
      </c>
      <c r="G10" s="5">
        <f t="shared" si="1"/>
        <v>8.4104999999999985E-2</v>
      </c>
    </row>
    <row r="11" spans="1:7" ht="15.75" x14ac:dyDescent="0.25">
      <c r="A11" s="2"/>
      <c r="B11" s="2"/>
      <c r="C11" s="2" t="s">
        <v>9</v>
      </c>
      <c r="D11" s="6">
        <f>0.63*0.89</f>
        <v>0.56069999999999998</v>
      </c>
      <c r="E11" s="6">
        <f t="shared" si="0"/>
        <v>0.47659499999999999</v>
      </c>
      <c r="F11" s="2">
        <v>0</v>
      </c>
      <c r="G11" s="5">
        <f t="shared" si="1"/>
        <v>8.4104999999999985E-2</v>
      </c>
    </row>
    <row r="12" spans="1:7" ht="15.75" x14ac:dyDescent="0.25">
      <c r="A12" s="2">
        <v>5</v>
      </c>
      <c r="B12" s="2" t="s">
        <v>36</v>
      </c>
      <c r="C12" s="2" t="s">
        <v>8</v>
      </c>
      <c r="D12" s="5">
        <f>0.25*0.89</f>
        <v>0.2225</v>
      </c>
      <c r="E12" s="6">
        <f t="shared" si="0"/>
        <v>0.18912499999999999</v>
      </c>
      <c r="F12" s="2">
        <v>0</v>
      </c>
      <c r="G12" s="5">
        <f t="shared" si="1"/>
        <v>3.3375000000000016E-2</v>
      </c>
    </row>
    <row r="13" spans="1:7" ht="15.75" x14ac:dyDescent="0.25">
      <c r="A13" s="2"/>
      <c r="B13" s="2"/>
      <c r="C13" s="2" t="s">
        <v>9</v>
      </c>
      <c r="D13" s="5">
        <f>0.25*0.89</f>
        <v>0.2225</v>
      </c>
      <c r="E13" s="6">
        <f t="shared" si="0"/>
        <v>0.18912499999999999</v>
      </c>
      <c r="F13" s="2">
        <v>0</v>
      </c>
      <c r="G13" s="5">
        <f t="shared" si="1"/>
        <v>3.3375000000000016E-2</v>
      </c>
    </row>
    <row r="14" spans="1:7" ht="15.75" x14ac:dyDescent="0.25">
      <c r="A14" s="2">
        <v>6</v>
      </c>
      <c r="B14" s="2" t="s">
        <v>37</v>
      </c>
      <c r="C14" s="2" t="s">
        <v>8</v>
      </c>
      <c r="D14" s="5">
        <f>1*0.89</f>
        <v>0.89</v>
      </c>
      <c r="E14" s="6">
        <f t="shared" si="0"/>
        <v>0.75649999999999995</v>
      </c>
      <c r="F14" s="2">
        <v>0</v>
      </c>
      <c r="G14" s="5">
        <f t="shared" si="1"/>
        <v>0.13350000000000006</v>
      </c>
    </row>
    <row r="15" spans="1:7" ht="15.75" x14ac:dyDescent="0.25">
      <c r="A15" s="2"/>
      <c r="B15" s="2"/>
      <c r="C15" s="2" t="s">
        <v>9</v>
      </c>
      <c r="D15" s="5">
        <f>1*0.89</f>
        <v>0.89</v>
      </c>
      <c r="E15" s="6">
        <f t="shared" si="0"/>
        <v>0.75649999999999995</v>
      </c>
      <c r="F15" s="2">
        <v>0</v>
      </c>
      <c r="G15" s="5">
        <f t="shared" si="1"/>
        <v>0.13350000000000006</v>
      </c>
    </row>
    <row r="16" spans="1:7" ht="15.75" x14ac:dyDescent="0.25">
      <c r="A16" s="2">
        <v>7</v>
      </c>
      <c r="B16" s="2" t="s">
        <v>38</v>
      </c>
      <c r="C16" s="2" t="s">
        <v>8</v>
      </c>
      <c r="D16" s="5">
        <f>0.4*0.89</f>
        <v>0.35600000000000004</v>
      </c>
      <c r="E16" s="6">
        <f t="shared" si="0"/>
        <v>0.30260000000000004</v>
      </c>
      <c r="F16" s="2">
        <v>0</v>
      </c>
      <c r="G16" s="5">
        <f t="shared" si="1"/>
        <v>5.3400000000000003E-2</v>
      </c>
    </row>
    <row r="17" spans="1:7" ht="15.75" x14ac:dyDescent="0.25">
      <c r="A17" s="2"/>
      <c r="B17" s="2"/>
      <c r="C17" s="2" t="s">
        <v>9</v>
      </c>
      <c r="D17" s="5">
        <f>0.4*0.89</f>
        <v>0.35600000000000004</v>
      </c>
      <c r="E17" s="6">
        <f t="shared" si="0"/>
        <v>0.30260000000000004</v>
      </c>
      <c r="F17" s="2">
        <v>0</v>
      </c>
      <c r="G17" s="5">
        <f t="shared" si="1"/>
        <v>5.3400000000000003E-2</v>
      </c>
    </row>
    <row r="18" spans="1:7" ht="15.75" x14ac:dyDescent="0.25">
      <c r="A18" s="2">
        <v>8</v>
      </c>
      <c r="B18" s="2" t="s">
        <v>39</v>
      </c>
      <c r="C18" s="2" t="s">
        <v>8</v>
      </c>
      <c r="D18" s="5">
        <f>0.63*0.89</f>
        <v>0.56069999999999998</v>
      </c>
      <c r="E18" s="6">
        <f t="shared" si="0"/>
        <v>0.47659499999999999</v>
      </c>
      <c r="F18" s="2">
        <v>0</v>
      </c>
      <c r="G18" s="5">
        <f t="shared" si="1"/>
        <v>8.4104999999999985E-2</v>
      </c>
    </row>
    <row r="19" spans="1:7" ht="15.75" x14ac:dyDescent="0.25">
      <c r="A19" s="2"/>
      <c r="B19" s="2"/>
      <c r="C19" s="2" t="s">
        <v>9</v>
      </c>
      <c r="D19" s="5">
        <f>0.63*0.89</f>
        <v>0.56069999999999998</v>
      </c>
      <c r="E19" s="6">
        <f t="shared" si="0"/>
        <v>0.47659499999999999</v>
      </c>
      <c r="F19" s="2">
        <v>0</v>
      </c>
      <c r="G19" s="5">
        <f t="shared" si="1"/>
        <v>8.4104999999999985E-2</v>
      </c>
    </row>
    <row r="20" spans="1:7" ht="15.75" x14ac:dyDescent="0.25">
      <c r="A20" s="2">
        <v>9</v>
      </c>
      <c r="B20" s="2" t="s">
        <v>40</v>
      </c>
      <c r="C20" s="2" t="s">
        <v>8</v>
      </c>
      <c r="D20" s="5">
        <f>0.63*0.89</f>
        <v>0.56069999999999998</v>
      </c>
      <c r="E20" s="6">
        <f t="shared" si="0"/>
        <v>0.47659499999999999</v>
      </c>
      <c r="F20" s="2">
        <v>0</v>
      </c>
      <c r="G20" s="5">
        <f t="shared" si="1"/>
        <v>8.4104999999999985E-2</v>
      </c>
    </row>
    <row r="21" spans="1:7" ht="15.75" x14ac:dyDescent="0.25">
      <c r="A21" s="2"/>
      <c r="B21" s="2"/>
      <c r="C21" s="2" t="s">
        <v>9</v>
      </c>
      <c r="D21" s="5">
        <f>0.63*0.89</f>
        <v>0.56069999999999998</v>
      </c>
      <c r="E21" s="6">
        <f t="shared" si="0"/>
        <v>0.47659499999999999</v>
      </c>
      <c r="F21" s="2">
        <v>0</v>
      </c>
      <c r="G21" s="5">
        <f t="shared" si="1"/>
        <v>8.4104999999999985E-2</v>
      </c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53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54</v>
      </c>
      <c r="G3" s="3" t="s">
        <v>3</v>
      </c>
    </row>
    <row r="4" spans="1:7" ht="15.75" x14ac:dyDescent="0.25">
      <c r="A4" s="3">
        <v>1</v>
      </c>
      <c r="B4" s="3" t="s">
        <v>32</v>
      </c>
      <c r="C4" s="2" t="s">
        <v>8</v>
      </c>
      <c r="D4" s="6">
        <f>0.63*0.89</f>
        <v>0.56069999999999998</v>
      </c>
      <c r="E4" s="6">
        <f t="shared" ref="E4:E21" si="0">D4*0.85</f>
        <v>0.47659499999999999</v>
      </c>
      <c r="F4" s="3">
        <v>0</v>
      </c>
      <c r="G4" s="6">
        <f>D4-E4</f>
        <v>8.4104999999999985E-2</v>
      </c>
    </row>
    <row r="5" spans="1:7" ht="15.75" x14ac:dyDescent="0.25">
      <c r="A5" s="3"/>
      <c r="B5" s="3"/>
      <c r="C5" s="2" t="s">
        <v>9</v>
      </c>
      <c r="D5" s="6">
        <f>0.63*0.89</f>
        <v>0.56069999999999998</v>
      </c>
      <c r="E5" s="6">
        <f t="shared" si="0"/>
        <v>0.47659499999999999</v>
      </c>
      <c r="F5" s="3">
        <v>0</v>
      </c>
      <c r="G5" s="6">
        <f>D5-E5</f>
        <v>8.4104999999999985E-2</v>
      </c>
    </row>
    <row r="6" spans="1:7" ht="15.75" x14ac:dyDescent="0.25">
      <c r="A6" s="2">
        <v>2</v>
      </c>
      <c r="B6" s="2" t="s">
        <v>33</v>
      </c>
      <c r="C6" s="2" t="s">
        <v>8</v>
      </c>
      <c r="D6" s="5">
        <f>1*0.89</f>
        <v>0.89</v>
      </c>
      <c r="E6" s="6">
        <f t="shared" si="0"/>
        <v>0.75649999999999995</v>
      </c>
      <c r="F6" s="2">
        <v>0</v>
      </c>
      <c r="G6" s="6">
        <f>D6-E6</f>
        <v>0.13350000000000006</v>
      </c>
    </row>
    <row r="7" spans="1:7" ht="15.75" x14ac:dyDescent="0.25">
      <c r="A7" s="2"/>
      <c r="B7" s="2"/>
      <c r="C7" s="2" t="s">
        <v>9</v>
      </c>
      <c r="D7" s="5">
        <f>1*0.89</f>
        <v>0.89</v>
      </c>
      <c r="E7" s="6">
        <f t="shared" si="0"/>
        <v>0.75649999999999995</v>
      </c>
      <c r="F7" s="2">
        <v>0</v>
      </c>
      <c r="G7" s="6">
        <f>D7-E7</f>
        <v>0.13350000000000006</v>
      </c>
    </row>
    <row r="8" spans="1:7" ht="15.75" x14ac:dyDescent="0.25">
      <c r="A8" s="2">
        <v>3</v>
      </c>
      <c r="B8" s="2" t="s">
        <v>34</v>
      </c>
      <c r="C8" s="2" t="s">
        <v>8</v>
      </c>
      <c r="D8" s="6">
        <f>0.63*0.89</f>
        <v>0.56069999999999998</v>
      </c>
      <c r="E8" s="6">
        <f t="shared" si="0"/>
        <v>0.47659499999999999</v>
      </c>
      <c r="F8" s="2">
        <v>0</v>
      </c>
      <c r="G8" s="5">
        <f t="shared" ref="G8:G21" si="1">D8-E8</f>
        <v>8.4104999999999985E-2</v>
      </c>
    </row>
    <row r="9" spans="1:7" ht="15.75" x14ac:dyDescent="0.25">
      <c r="A9" s="2"/>
      <c r="B9" s="2"/>
      <c r="C9" s="2" t="s">
        <v>9</v>
      </c>
      <c r="D9" s="6">
        <f>0.63*0.89</f>
        <v>0.56069999999999998</v>
      </c>
      <c r="E9" s="6">
        <f t="shared" si="0"/>
        <v>0.47659499999999999</v>
      </c>
      <c r="F9" s="2">
        <v>0</v>
      </c>
      <c r="G9" s="5">
        <f t="shared" si="1"/>
        <v>8.4104999999999985E-2</v>
      </c>
    </row>
    <row r="10" spans="1:7" ht="15.75" x14ac:dyDescent="0.25">
      <c r="A10" s="2">
        <v>4</v>
      </c>
      <c r="B10" s="2" t="s">
        <v>35</v>
      </c>
      <c r="C10" s="2" t="s">
        <v>8</v>
      </c>
      <c r="D10" s="6">
        <f>0.63*0.89</f>
        <v>0.56069999999999998</v>
      </c>
      <c r="E10" s="6">
        <f t="shared" si="0"/>
        <v>0.47659499999999999</v>
      </c>
      <c r="F10" s="2">
        <v>0</v>
      </c>
      <c r="G10" s="5">
        <f t="shared" si="1"/>
        <v>8.4104999999999985E-2</v>
      </c>
    </row>
    <row r="11" spans="1:7" ht="15.75" x14ac:dyDescent="0.25">
      <c r="A11" s="2"/>
      <c r="B11" s="2"/>
      <c r="C11" s="2" t="s">
        <v>9</v>
      </c>
      <c r="D11" s="6">
        <f>0.63*0.89</f>
        <v>0.56069999999999998</v>
      </c>
      <c r="E11" s="6">
        <f t="shared" si="0"/>
        <v>0.47659499999999999</v>
      </c>
      <c r="F11" s="2">
        <v>0</v>
      </c>
      <c r="G11" s="5">
        <f t="shared" si="1"/>
        <v>8.4104999999999985E-2</v>
      </c>
    </row>
    <row r="12" spans="1:7" ht="15.75" x14ac:dyDescent="0.25">
      <c r="A12" s="2">
        <v>5</v>
      </c>
      <c r="B12" s="2" t="s">
        <v>36</v>
      </c>
      <c r="C12" s="2" t="s">
        <v>8</v>
      </c>
      <c r="D12" s="5">
        <f>0.25*0.89</f>
        <v>0.2225</v>
      </c>
      <c r="E12" s="6">
        <f t="shared" si="0"/>
        <v>0.18912499999999999</v>
      </c>
      <c r="F12" s="2">
        <v>0</v>
      </c>
      <c r="G12" s="5">
        <f t="shared" si="1"/>
        <v>3.3375000000000016E-2</v>
      </c>
    </row>
    <row r="13" spans="1:7" ht="15.75" x14ac:dyDescent="0.25">
      <c r="A13" s="2"/>
      <c r="B13" s="2"/>
      <c r="C13" s="2" t="s">
        <v>9</v>
      </c>
      <c r="D13" s="5">
        <f>0.25*0.89</f>
        <v>0.2225</v>
      </c>
      <c r="E13" s="6">
        <f t="shared" si="0"/>
        <v>0.18912499999999999</v>
      </c>
      <c r="F13" s="2">
        <v>0</v>
      </c>
      <c r="G13" s="5">
        <f t="shared" si="1"/>
        <v>3.3375000000000016E-2</v>
      </c>
    </row>
    <row r="14" spans="1:7" ht="15.75" x14ac:dyDescent="0.25">
      <c r="A14" s="2">
        <v>6</v>
      </c>
      <c r="B14" s="2" t="s">
        <v>37</v>
      </c>
      <c r="C14" s="2" t="s">
        <v>8</v>
      </c>
      <c r="D14" s="5">
        <f>1*0.89</f>
        <v>0.89</v>
      </c>
      <c r="E14" s="6">
        <f t="shared" si="0"/>
        <v>0.75649999999999995</v>
      </c>
      <c r="F14" s="2">
        <v>0</v>
      </c>
      <c r="G14" s="5">
        <f t="shared" si="1"/>
        <v>0.13350000000000006</v>
      </c>
    </row>
    <row r="15" spans="1:7" ht="15.75" x14ac:dyDescent="0.25">
      <c r="A15" s="2"/>
      <c r="B15" s="2"/>
      <c r="C15" s="2" t="s">
        <v>9</v>
      </c>
      <c r="D15" s="5">
        <f>1*0.89</f>
        <v>0.89</v>
      </c>
      <c r="E15" s="6">
        <f t="shared" si="0"/>
        <v>0.75649999999999995</v>
      </c>
      <c r="F15" s="2">
        <v>0</v>
      </c>
      <c r="G15" s="5">
        <f t="shared" si="1"/>
        <v>0.13350000000000006</v>
      </c>
    </row>
    <row r="16" spans="1:7" ht="15.75" x14ac:dyDescent="0.25">
      <c r="A16" s="2">
        <v>7</v>
      </c>
      <c r="B16" s="2" t="s">
        <v>38</v>
      </c>
      <c r="C16" s="2" t="s">
        <v>8</v>
      </c>
      <c r="D16" s="5">
        <f>0.4*0.89</f>
        <v>0.35600000000000004</v>
      </c>
      <c r="E16" s="6">
        <f t="shared" si="0"/>
        <v>0.30260000000000004</v>
      </c>
      <c r="F16" s="2">
        <v>0</v>
      </c>
      <c r="G16" s="5">
        <f t="shared" si="1"/>
        <v>5.3400000000000003E-2</v>
      </c>
    </row>
    <row r="17" spans="1:7" ht="15.75" x14ac:dyDescent="0.25">
      <c r="A17" s="2"/>
      <c r="B17" s="2"/>
      <c r="C17" s="2" t="s">
        <v>9</v>
      </c>
      <c r="D17" s="5">
        <f>0.4*0.89</f>
        <v>0.35600000000000004</v>
      </c>
      <c r="E17" s="6">
        <f t="shared" si="0"/>
        <v>0.30260000000000004</v>
      </c>
      <c r="F17" s="2">
        <v>0</v>
      </c>
      <c r="G17" s="5">
        <f t="shared" si="1"/>
        <v>5.3400000000000003E-2</v>
      </c>
    </row>
    <row r="18" spans="1:7" ht="15.75" x14ac:dyDescent="0.25">
      <c r="A18" s="2">
        <v>8</v>
      </c>
      <c r="B18" s="2" t="s">
        <v>39</v>
      </c>
      <c r="C18" s="2" t="s">
        <v>8</v>
      </c>
      <c r="D18" s="5">
        <f>0.63*0.89</f>
        <v>0.56069999999999998</v>
      </c>
      <c r="E18" s="6">
        <f t="shared" si="0"/>
        <v>0.47659499999999999</v>
      </c>
      <c r="F18" s="2">
        <v>0</v>
      </c>
      <c r="G18" s="5">
        <f t="shared" si="1"/>
        <v>8.4104999999999985E-2</v>
      </c>
    </row>
    <row r="19" spans="1:7" ht="15.75" x14ac:dyDescent="0.25">
      <c r="A19" s="2"/>
      <c r="B19" s="2"/>
      <c r="C19" s="2" t="s">
        <v>9</v>
      </c>
      <c r="D19" s="5">
        <f>0.63*0.89</f>
        <v>0.56069999999999998</v>
      </c>
      <c r="E19" s="6">
        <f t="shared" si="0"/>
        <v>0.47659499999999999</v>
      </c>
      <c r="F19" s="2">
        <v>0</v>
      </c>
      <c r="G19" s="5">
        <f t="shared" si="1"/>
        <v>8.4104999999999985E-2</v>
      </c>
    </row>
    <row r="20" spans="1:7" ht="15.75" x14ac:dyDescent="0.25">
      <c r="A20" s="2">
        <v>9</v>
      </c>
      <c r="B20" s="2" t="s">
        <v>40</v>
      </c>
      <c r="C20" s="2" t="s">
        <v>8</v>
      </c>
      <c r="D20" s="5">
        <f>0.63*0.89</f>
        <v>0.56069999999999998</v>
      </c>
      <c r="E20" s="6">
        <f t="shared" si="0"/>
        <v>0.47659499999999999</v>
      </c>
      <c r="F20" s="2">
        <v>0</v>
      </c>
      <c r="G20" s="5">
        <f t="shared" si="1"/>
        <v>8.4104999999999985E-2</v>
      </c>
    </row>
    <row r="21" spans="1:7" ht="15.75" x14ac:dyDescent="0.25">
      <c r="A21" s="2"/>
      <c r="B21" s="2"/>
      <c r="C21" s="2" t="s">
        <v>9</v>
      </c>
      <c r="D21" s="5">
        <f>0.63*0.89</f>
        <v>0.56069999999999998</v>
      </c>
      <c r="E21" s="6">
        <f t="shared" si="0"/>
        <v>0.47659499999999999</v>
      </c>
      <c r="F21" s="2">
        <v>0</v>
      </c>
      <c r="G21" s="5">
        <f t="shared" si="1"/>
        <v>8.4104999999999985E-2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24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25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0.81499999999999995</v>
      </c>
      <c r="F4" s="2">
        <v>0</v>
      </c>
      <c r="G4" s="5">
        <f t="shared" ref="G4:G8" si="0">D4-E4</f>
        <v>3.5000000000000031E-2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0.82499999999999996</v>
      </c>
      <c r="F5" s="2">
        <v>0</v>
      </c>
      <c r="G5" s="5">
        <f t="shared" si="0"/>
        <v>2.5000000000000022E-2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0.52</v>
      </c>
      <c r="F7" s="2">
        <v>0</v>
      </c>
      <c r="G7" s="5">
        <f t="shared" si="0"/>
        <v>1.5000000000000013E-2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0.51</v>
      </c>
      <c r="F8" s="2">
        <v>0</v>
      </c>
      <c r="G8" s="5">
        <f t="shared" si="0"/>
        <v>2.5000000000000022E-2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0.52</v>
      </c>
      <c r="F10" s="2">
        <v>0</v>
      </c>
      <c r="G10" s="5">
        <f>D10-E10</f>
        <v>1.5000000000000013E-2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0.51500000000000001</v>
      </c>
      <c r="F11" s="2">
        <v>0</v>
      </c>
      <c r="G11" s="5">
        <f t="shared" ref="G11:G20" si="1">D11-E11</f>
        <v>2.0000000000000018E-2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0.83</v>
      </c>
      <c r="F13" s="2">
        <v>0</v>
      </c>
      <c r="G13" s="5">
        <f t="shared" si="1"/>
        <v>2.0000000000000018E-2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0.83</v>
      </c>
      <c r="F14" s="2">
        <v>0</v>
      </c>
      <c r="G14" s="5">
        <f t="shared" si="1"/>
        <v>2.0000000000000018E-2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0.30499999999999999</v>
      </c>
      <c r="F16" s="2">
        <v>0</v>
      </c>
      <c r="G16" s="5">
        <f t="shared" si="1"/>
        <v>3.5000000000000031E-2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0.30499999999999999</v>
      </c>
      <c r="F17" s="2">
        <v>0</v>
      </c>
      <c r="G17" s="5">
        <f t="shared" si="1"/>
        <v>3.5000000000000031E-2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</v>
      </c>
      <c r="F19" s="2">
        <v>0</v>
      </c>
      <c r="G19" s="5">
        <f t="shared" si="1"/>
        <v>3.5000000000000031E-2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</v>
      </c>
      <c r="F20" s="2">
        <v>0</v>
      </c>
      <c r="G20" s="5">
        <f t="shared" si="1"/>
        <v>3.5000000000000031E-2</v>
      </c>
    </row>
  </sheetData>
  <mergeCells count="1">
    <mergeCell ref="A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sqref="A1:G1"/>
    </sheetView>
  </sheetViews>
  <sheetFormatPr defaultRowHeight="15" x14ac:dyDescent="0.25"/>
  <cols>
    <col min="1" max="1" width="4.140625" bestFit="1" customWidth="1"/>
    <col min="2" max="2" width="9.2851562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55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56</v>
      </c>
      <c r="G3" s="3" t="s">
        <v>3</v>
      </c>
    </row>
    <row r="4" spans="1:7" ht="15.75" x14ac:dyDescent="0.25">
      <c r="A4" s="3">
        <v>1</v>
      </c>
      <c r="B4" s="3" t="s">
        <v>32</v>
      </c>
      <c r="C4" s="2" t="s">
        <v>8</v>
      </c>
      <c r="D4" s="6">
        <f>0.63*0.89</f>
        <v>0.56069999999999998</v>
      </c>
      <c r="E4" s="6">
        <f t="shared" ref="E4:E21" si="0">D4*0.85</f>
        <v>0.47659499999999999</v>
      </c>
      <c r="F4" s="3">
        <v>0</v>
      </c>
      <c r="G4" s="6">
        <f>D4-E4</f>
        <v>8.4104999999999985E-2</v>
      </c>
    </row>
    <row r="5" spans="1:7" ht="15.75" x14ac:dyDescent="0.25">
      <c r="A5" s="3"/>
      <c r="B5" s="3"/>
      <c r="C5" s="2" t="s">
        <v>9</v>
      </c>
      <c r="D5" s="6">
        <f>0.63*0.89</f>
        <v>0.56069999999999998</v>
      </c>
      <c r="E5" s="6">
        <f t="shared" si="0"/>
        <v>0.47659499999999999</v>
      </c>
      <c r="F5" s="3">
        <v>0</v>
      </c>
      <c r="G5" s="6">
        <f>D5-E5</f>
        <v>8.4104999999999985E-2</v>
      </c>
    </row>
    <row r="6" spans="1:7" ht="15.75" x14ac:dyDescent="0.25">
      <c r="A6" s="2">
        <v>2</v>
      </c>
      <c r="B6" s="2" t="s">
        <v>33</v>
      </c>
      <c r="C6" s="2" t="s">
        <v>8</v>
      </c>
      <c r="D6" s="5">
        <f>1*0.89</f>
        <v>0.89</v>
      </c>
      <c r="E6" s="6">
        <f t="shared" si="0"/>
        <v>0.75649999999999995</v>
      </c>
      <c r="F6" s="2">
        <v>0</v>
      </c>
      <c r="G6" s="6">
        <f>D6-E6</f>
        <v>0.13350000000000006</v>
      </c>
    </row>
    <row r="7" spans="1:7" ht="15.75" x14ac:dyDescent="0.25">
      <c r="A7" s="2"/>
      <c r="B7" s="2"/>
      <c r="C7" s="2" t="s">
        <v>9</v>
      </c>
      <c r="D7" s="5">
        <f>1*0.89</f>
        <v>0.89</v>
      </c>
      <c r="E7" s="6">
        <f t="shared" si="0"/>
        <v>0.75649999999999995</v>
      </c>
      <c r="F7" s="2">
        <v>0</v>
      </c>
      <c r="G7" s="6">
        <f>D7-E7</f>
        <v>0.13350000000000006</v>
      </c>
    </row>
    <row r="8" spans="1:7" ht="15.75" x14ac:dyDescent="0.25">
      <c r="A8" s="2">
        <v>3</v>
      </c>
      <c r="B8" s="2" t="s">
        <v>34</v>
      </c>
      <c r="C8" s="2" t="s">
        <v>8</v>
      </c>
      <c r="D8" s="6">
        <f>0.63*0.89</f>
        <v>0.56069999999999998</v>
      </c>
      <c r="E8" s="6">
        <f t="shared" si="0"/>
        <v>0.47659499999999999</v>
      </c>
      <c r="F8" s="2">
        <v>0</v>
      </c>
      <c r="G8" s="5">
        <f t="shared" ref="G8:G21" si="1">D8-E8</f>
        <v>8.4104999999999985E-2</v>
      </c>
    </row>
    <row r="9" spans="1:7" ht="15.75" x14ac:dyDescent="0.25">
      <c r="A9" s="2"/>
      <c r="B9" s="2"/>
      <c r="C9" s="2" t="s">
        <v>9</v>
      </c>
      <c r="D9" s="6">
        <f>0.63*0.89</f>
        <v>0.56069999999999998</v>
      </c>
      <c r="E9" s="6">
        <f t="shared" si="0"/>
        <v>0.47659499999999999</v>
      </c>
      <c r="F9" s="2">
        <v>0</v>
      </c>
      <c r="G9" s="5">
        <f t="shared" si="1"/>
        <v>8.4104999999999985E-2</v>
      </c>
    </row>
    <row r="10" spans="1:7" ht="15.75" x14ac:dyDescent="0.25">
      <c r="A10" s="2">
        <v>4</v>
      </c>
      <c r="B10" s="2" t="s">
        <v>35</v>
      </c>
      <c r="C10" s="2" t="s">
        <v>8</v>
      </c>
      <c r="D10" s="6">
        <f>0.63*0.89</f>
        <v>0.56069999999999998</v>
      </c>
      <c r="E10" s="6">
        <f t="shared" si="0"/>
        <v>0.47659499999999999</v>
      </c>
      <c r="F10" s="2">
        <v>0</v>
      </c>
      <c r="G10" s="5">
        <f t="shared" si="1"/>
        <v>8.4104999999999985E-2</v>
      </c>
    </row>
    <row r="11" spans="1:7" ht="15.75" x14ac:dyDescent="0.25">
      <c r="A11" s="2"/>
      <c r="B11" s="2"/>
      <c r="C11" s="2" t="s">
        <v>9</v>
      </c>
      <c r="D11" s="6">
        <f>0.63*0.89</f>
        <v>0.56069999999999998</v>
      </c>
      <c r="E11" s="6">
        <f t="shared" si="0"/>
        <v>0.47659499999999999</v>
      </c>
      <c r="F11" s="2">
        <v>0</v>
      </c>
      <c r="G11" s="5">
        <f t="shared" si="1"/>
        <v>8.4104999999999985E-2</v>
      </c>
    </row>
    <row r="12" spans="1:7" ht="15.75" x14ac:dyDescent="0.25">
      <c r="A12" s="2">
        <v>5</v>
      </c>
      <c r="B12" s="2" t="s">
        <v>36</v>
      </c>
      <c r="C12" s="2" t="s">
        <v>8</v>
      </c>
      <c r="D12" s="5">
        <f>0.25*0.89</f>
        <v>0.2225</v>
      </c>
      <c r="E12" s="6">
        <f t="shared" si="0"/>
        <v>0.18912499999999999</v>
      </c>
      <c r="F12" s="2">
        <v>0</v>
      </c>
      <c r="G12" s="5">
        <f t="shared" si="1"/>
        <v>3.3375000000000016E-2</v>
      </c>
    </row>
    <row r="13" spans="1:7" ht="15.75" x14ac:dyDescent="0.25">
      <c r="A13" s="2"/>
      <c r="B13" s="2"/>
      <c r="C13" s="2" t="s">
        <v>9</v>
      </c>
      <c r="D13" s="5">
        <f>0.25*0.89</f>
        <v>0.2225</v>
      </c>
      <c r="E13" s="6">
        <f t="shared" si="0"/>
        <v>0.18912499999999999</v>
      </c>
      <c r="F13" s="2">
        <v>0</v>
      </c>
      <c r="G13" s="5">
        <f t="shared" si="1"/>
        <v>3.3375000000000016E-2</v>
      </c>
    </row>
    <row r="14" spans="1:7" ht="15.75" x14ac:dyDescent="0.25">
      <c r="A14" s="2">
        <v>6</v>
      </c>
      <c r="B14" s="2" t="s">
        <v>37</v>
      </c>
      <c r="C14" s="2" t="s">
        <v>8</v>
      </c>
      <c r="D14" s="5">
        <f>1*0.89</f>
        <v>0.89</v>
      </c>
      <c r="E14" s="6">
        <f t="shared" si="0"/>
        <v>0.75649999999999995</v>
      </c>
      <c r="F14" s="2">
        <v>0</v>
      </c>
      <c r="G14" s="5">
        <f t="shared" si="1"/>
        <v>0.13350000000000006</v>
      </c>
    </row>
    <row r="15" spans="1:7" ht="15.75" x14ac:dyDescent="0.25">
      <c r="A15" s="2"/>
      <c r="B15" s="2"/>
      <c r="C15" s="2" t="s">
        <v>9</v>
      </c>
      <c r="D15" s="5">
        <f>1*0.89</f>
        <v>0.89</v>
      </c>
      <c r="E15" s="6">
        <f t="shared" si="0"/>
        <v>0.75649999999999995</v>
      </c>
      <c r="F15" s="2">
        <v>0</v>
      </c>
      <c r="G15" s="5">
        <f t="shared" si="1"/>
        <v>0.13350000000000006</v>
      </c>
    </row>
    <row r="16" spans="1:7" ht="15.75" x14ac:dyDescent="0.25">
      <c r="A16" s="2">
        <v>7</v>
      </c>
      <c r="B16" s="2" t="s">
        <v>38</v>
      </c>
      <c r="C16" s="2" t="s">
        <v>8</v>
      </c>
      <c r="D16" s="5">
        <f>0.4*0.89</f>
        <v>0.35600000000000004</v>
      </c>
      <c r="E16" s="6">
        <f t="shared" si="0"/>
        <v>0.30260000000000004</v>
      </c>
      <c r="F16" s="2">
        <v>0</v>
      </c>
      <c r="G16" s="5">
        <f t="shared" si="1"/>
        <v>5.3400000000000003E-2</v>
      </c>
    </row>
    <row r="17" spans="1:7" ht="15.75" x14ac:dyDescent="0.25">
      <c r="A17" s="2"/>
      <c r="B17" s="2"/>
      <c r="C17" s="2" t="s">
        <v>9</v>
      </c>
      <c r="D17" s="5">
        <f>0.4*0.89</f>
        <v>0.35600000000000004</v>
      </c>
      <c r="E17" s="6">
        <f t="shared" si="0"/>
        <v>0.30260000000000004</v>
      </c>
      <c r="F17" s="2">
        <v>0</v>
      </c>
      <c r="G17" s="5">
        <f t="shared" si="1"/>
        <v>5.3400000000000003E-2</v>
      </c>
    </row>
    <row r="18" spans="1:7" ht="15.75" x14ac:dyDescent="0.25">
      <c r="A18" s="2">
        <v>8</v>
      </c>
      <c r="B18" s="2" t="s">
        <v>39</v>
      </c>
      <c r="C18" s="2" t="s">
        <v>8</v>
      </c>
      <c r="D18" s="5">
        <f>0.63*0.89</f>
        <v>0.56069999999999998</v>
      </c>
      <c r="E18" s="6">
        <f t="shared" si="0"/>
        <v>0.47659499999999999</v>
      </c>
      <c r="F18" s="2">
        <v>0</v>
      </c>
      <c r="G18" s="5">
        <f t="shared" si="1"/>
        <v>8.4104999999999985E-2</v>
      </c>
    </row>
    <row r="19" spans="1:7" ht="15.75" x14ac:dyDescent="0.25">
      <c r="A19" s="2"/>
      <c r="B19" s="2"/>
      <c r="C19" s="2" t="s">
        <v>9</v>
      </c>
      <c r="D19" s="5">
        <f>0.63*0.89</f>
        <v>0.56069999999999998</v>
      </c>
      <c r="E19" s="6">
        <f t="shared" si="0"/>
        <v>0.47659499999999999</v>
      </c>
      <c r="F19" s="2">
        <v>0</v>
      </c>
      <c r="G19" s="5">
        <f t="shared" si="1"/>
        <v>8.4104999999999985E-2</v>
      </c>
    </row>
    <row r="20" spans="1:7" ht="15.75" x14ac:dyDescent="0.25">
      <c r="A20" s="2">
        <v>9</v>
      </c>
      <c r="B20" s="2" t="s">
        <v>40</v>
      </c>
      <c r="C20" s="2" t="s">
        <v>8</v>
      </c>
      <c r="D20" s="5">
        <f>0.63*0.89</f>
        <v>0.56069999999999998</v>
      </c>
      <c r="E20" s="6">
        <f t="shared" si="0"/>
        <v>0.47659499999999999</v>
      </c>
      <c r="F20" s="2">
        <v>0</v>
      </c>
      <c r="G20" s="5">
        <f t="shared" si="1"/>
        <v>8.4104999999999985E-2</v>
      </c>
    </row>
    <row r="21" spans="1:7" ht="15.75" x14ac:dyDescent="0.25">
      <c r="A21" s="2"/>
      <c r="B21" s="2"/>
      <c r="C21" s="2" t="s">
        <v>9</v>
      </c>
      <c r="D21" s="5">
        <f>0.63*0.89</f>
        <v>0.56069999999999998</v>
      </c>
      <c r="E21" s="6">
        <f t="shared" si="0"/>
        <v>0.47659499999999999</v>
      </c>
      <c r="F21" s="2">
        <v>0</v>
      </c>
      <c r="G21" s="5">
        <f t="shared" si="1"/>
        <v>8.4104999999999985E-2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0.75" customHeight="1" x14ac:dyDescent="0.25">
      <c r="A1" s="7" t="s">
        <v>22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23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0.82</v>
      </c>
      <c r="F4" s="2">
        <v>0</v>
      </c>
      <c r="G4" s="5">
        <f t="shared" ref="G4:G8" si="0">D4-E4</f>
        <v>3.0000000000000027E-2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0.83</v>
      </c>
      <c r="F5" s="2">
        <v>0</v>
      </c>
      <c r="G5" s="5">
        <f t="shared" si="0"/>
        <v>2.0000000000000018E-2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0.52500000000000002</v>
      </c>
      <c r="F7" s="2">
        <v>0</v>
      </c>
      <c r="G7" s="5">
        <f t="shared" si="0"/>
        <v>1.0000000000000009E-2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0.51500000000000001</v>
      </c>
      <c r="F8" s="2">
        <v>0</v>
      </c>
      <c r="G8" s="5">
        <f t="shared" si="0"/>
        <v>2.0000000000000018E-2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0.52500000000000002</v>
      </c>
      <c r="F10" s="2">
        <v>0</v>
      </c>
      <c r="G10" s="5">
        <f>D10-E10</f>
        <v>1.0000000000000009E-2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0.52</v>
      </c>
      <c r="F11" s="2">
        <v>0</v>
      </c>
      <c r="G11" s="5">
        <f t="shared" ref="G11:G20" si="1">D11-E11</f>
        <v>1.5000000000000013E-2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0.83499999999999996</v>
      </c>
      <c r="F13" s="2">
        <v>0</v>
      </c>
      <c r="G13" s="5">
        <f t="shared" si="1"/>
        <v>1.5000000000000013E-2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0.83499999999999996</v>
      </c>
      <c r="F14" s="2">
        <v>0</v>
      </c>
      <c r="G14" s="5">
        <f t="shared" si="1"/>
        <v>1.5000000000000013E-2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0.31</v>
      </c>
      <c r="F16" s="2">
        <v>0</v>
      </c>
      <c r="G16" s="5">
        <f t="shared" si="1"/>
        <v>3.0000000000000027E-2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0.31</v>
      </c>
      <c r="F17" s="2">
        <v>0</v>
      </c>
      <c r="G17" s="5">
        <f t="shared" si="1"/>
        <v>3.0000000000000027E-2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</v>
      </c>
      <c r="F19" s="2">
        <v>0</v>
      </c>
      <c r="G19" s="5">
        <f t="shared" si="1"/>
        <v>3.5000000000000031E-2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0.505</v>
      </c>
      <c r="F20" s="2">
        <v>0</v>
      </c>
      <c r="G20" s="5">
        <f t="shared" si="1"/>
        <v>3.0000000000000027E-2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2.25" customHeight="1" x14ac:dyDescent="0.25">
      <c r="A1" s="7" t="s">
        <v>20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21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0.82499999999999996</v>
      </c>
      <c r="F4" s="2">
        <v>0</v>
      </c>
      <c r="G4" s="5">
        <f t="shared" ref="G4:G8" si="0">D4-E4</f>
        <v>2.5000000000000022E-2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0.83499999999999996</v>
      </c>
      <c r="F5" s="2">
        <v>0</v>
      </c>
      <c r="G5" s="5">
        <f t="shared" si="0"/>
        <v>1.5000000000000013E-2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0.53</v>
      </c>
      <c r="F7" s="2">
        <v>0</v>
      </c>
      <c r="G7" s="5">
        <f t="shared" si="0"/>
        <v>5.0000000000000044E-3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0.52</v>
      </c>
      <c r="F8" s="2">
        <v>0</v>
      </c>
      <c r="G8" s="5">
        <f t="shared" si="0"/>
        <v>1.5000000000000013E-2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0.53</v>
      </c>
      <c r="F10" s="2">
        <v>0</v>
      </c>
      <c r="G10" s="5">
        <f>D10-E10</f>
        <v>5.0000000000000044E-3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0.52500000000000002</v>
      </c>
      <c r="F11" s="2">
        <v>0</v>
      </c>
      <c r="G11" s="5">
        <f t="shared" ref="G11:G20" si="1">D11-E11</f>
        <v>1.0000000000000009E-2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0.84</v>
      </c>
      <c r="F13" s="2">
        <v>0</v>
      </c>
      <c r="G13" s="5">
        <f t="shared" si="1"/>
        <v>1.0000000000000009E-2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0.84</v>
      </c>
      <c r="F14" s="2">
        <v>0</v>
      </c>
      <c r="G14" s="5">
        <f t="shared" si="1"/>
        <v>1.0000000000000009E-2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0.315</v>
      </c>
      <c r="F16" s="2">
        <v>0</v>
      </c>
      <c r="G16" s="5">
        <f t="shared" si="1"/>
        <v>2.5000000000000022E-2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0.315</v>
      </c>
      <c r="F17" s="2">
        <v>0</v>
      </c>
      <c r="G17" s="5">
        <f t="shared" si="1"/>
        <v>2.5000000000000022E-2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0.505</v>
      </c>
      <c r="F19" s="2">
        <v>0</v>
      </c>
      <c r="G19" s="5">
        <f t="shared" si="1"/>
        <v>3.0000000000000027E-2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0.51</v>
      </c>
      <c r="F20" s="2">
        <v>0</v>
      </c>
      <c r="G20" s="5">
        <f t="shared" si="1"/>
        <v>2.5000000000000022E-2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sqref="A1:G1"/>
    </sheetView>
  </sheetViews>
  <sheetFormatPr defaultRowHeight="15.75" x14ac:dyDescent="0.25"/>
  <cols>
    <col min="1" max="1" width="6.85546875" style="1" bestFit="1" customWidth="1"/>
    <col min="2" max="2" width="7.85546875" style="1" bestFit="1" customWidth="1"/>
    <col min="3" max="3" width="16.85546875" style="1" bestFit="1" customWidth="1"/>
    <col min="4" max="4" width="18.85546875" style="1" bestFit="1" customWidth="1"/>
    <col min="5" max="5" width="26.42578125" style="1" bestFit="1" customWidth="1"/>
    <col min="6" max="6" width="17.5703125" style="1" bestFit="1" customWidth="1"/>
    <col min="7" max="7" width="18.42578125" style="1" bestFit="1" customWidth="1"/>
    <col min="8" max="16384" width="9.140625" style="1"/>
  </cols>
  <sheetData>
    <row r="1" spans="1:7" ht="31.5" customHeight="1" x14ac:dyDescent="0.25">
      <c r="A1" s="7" t="s">
        <v>10</v>
      </c>
      <c r="B1" s="8"/>
      <c r="C1" s="8"/>
      <c r="D1" s="8"/>
      <c r="E1" s="8"/>
      <c r="F1" s="8"/>
      <c r="G1" s="8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12</v>
      </c>
      <c r="G3" s="3" t="s">
        <v>3</v>
      </c>
    </row>
    <row r="4" spans="1:7" x14ac:dyDescent="0.25">
      <c r="A4" s="2">
        <v>1</v>
      </c>
      <c r="B4" s="2">
        <v>2266</v>
      </c>
      <c r="C4" s="2" t="s">
        <v>8</v>
      </c>
      <c r="D4" s="5">
        <v>0.85</v>
      </c>
      <c r="E4" s="5">
        <v>0.83</v>
      </c>
      <c r="F4" s="2">
        <v>0</v>
      </c>
      <c r="G4" s="5">
        <f t="shared" ref="G4:G8" si="0">D4-E4</f>
        <v>2.0000000000000018E-2</v>
      </c>
    </row>
    <row r="5" spans="1:7" x14ac:dyDescent="0.25">
      <c r="A5" s="2"/>
      <c r="B5" s="2"/>
      <c r="C5" s="2" t="s">
        <v>9</v>
      </c>
      <c r="D5" s="5">
        <v>0.85</v>
      </c>
      <c r="E5" s="5">
        <v>0.84</v>
      </c>
      <c r="F5" s="2">
        <v>0</v>
      </c>
      <c r="G5" s="5">
        <f t="shared" si="0"/>
        <v>1.0000000000000009E-2</v>
      </c>
    </row>
    <row r="6" spans="1:7" x14ac:dyDescent="0.25">
      <c r="A6" s="2"/>
      <c r="B6" s="2"/>
      <c r="C6" s="2"/>
      <c r="D6" s="5"/>
      <c r="E6" s="5"/>
      <c r="F6" s="2"/>
      <c r="G6" s="5"/>
    </row>
    <row r="7" spans="1:7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0.53100000000000003</v>
      </c>
      <c r="F7" s="2">
        <v>0</v>
      </c>
      <c r="G7" s="5">
        <f t="shared" si="0"/>
        <v>4.0000000000000036E-3</v>
      </c>
    </row>
    <row r="8" spans="1:7" x14ac:dyDescent="0.25">
      <c r="A8" s="2"/>
      <c r="B8" s="2"/>
      <c r="C8" s="2" t="s">
        <v>9</v>
      </c>
      <c r="D8" s="5">
        <v>0.53500000000000003</v>
      </c>
      <c r="E8" s="5">
        <v>0.52300000000000002</v>
      </c>
      <c r="F8" s="2">
        <v>0</v>
      </c>
      <c r="G8" s="5">
        <f t="shared" si="0"/>
        <v>1.2000000000000011E-2</v>
      </c>
    </row>
    <row r="9" spans="1:7" x14ac:dyDescent="0.25">
      <c r="A9" s="2"/>
      <c r="B9" s="2"/>
      <c r="C9" s="2"/>
      <c r="D9" s="5"/>
      <c r="E9" s="5"/>
      <c r="F9" s="2"/>
      <c r="G9" s="5"/>
    </row>
    <row r="10" spans="1:7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0.53200000000000003</v>
      </c>
      <c r="F10" s="2">
        <v>0</v>
      </c>
      <c r="G10" s="5">
        <f>D10-E10</f>
        <v>3.0000000000000027E-3</v>
      </c>
    </row>
    <row r="11" spans="1:7" x14ac:dyDescent="0.25">
      <c r="A11" s="2"/>
      <c r="B11" s="2"/>
      <c r="C11" s="2" t="s">
        <v>9</v>
      </c>
      <c r="D11" s="5">
        <v>0.53500000000000003</v>
      </c>
      <c r="E11" s="5">
        <v>0.52900000000000003</v>
      </c>
      <c r="F11" s="2">
        <v>0</v>
      </c>
      <c r="G11" s="5">
        <f t="shared" ref="G11:G20" si="1">D11-E11</f>
        <v>6.0000000000000053E-3</v>
      </c>
    </row>
    <row r="12" spans="1:7" x14ac:dyDescent="0.25">
      <c r="A12" s="2"/>
      <c r="B12" s="2"/>
      <c r="C12" s="2"/>
      <c r="D12" s="5"/>
      <c r="E12" s="5"/>
      <c r="F12" s="2"/>
      <c r="G12" s="5"/>
    </row>
    <row r="13" spans="1:7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0.84299999999999997</v>
      </c>
      <c r="F13" s="2">
        <v>0</v>
      </c>
      <c r="G13" s="5">
        <f t="shared" si="1"/>
        <v>7.0000000000000062E-3</v>
      </c>
    </row>
    <row r="14" spans="1:7" x14ac:dyDescent="0.25">
      <c r="A14" s="2"/>
      <c r="B14" s="2"/>
      <c r="C14" s="2" t="s">
        <v>9</v>
      </c>
      <c r="D14" s="5">
        <v>0.85</v>
      </c>
      <c r="E14" s="5">
        <v>0.84199999999999997</v>
      </c>
      <c r="F14" s="2">
        <v>0</v>
      </c>
      <c r="G14" s="5">
        <f t="shared" si="1"/>
        <v>8.0000000000000071E-3</v>
      </c>
    </row>
    <row r="15" spans="1:7" x14ac:dyDescent="0.25">
      <c r="A15" s="2"/>
      <c r="B15" s="2"/>
      <c r="C15" s="2"/>
      <c r="D15" s="5"/>
      <c r="E15" s="5"/>
      <c r="F15" s="2"/>
      <c r="G15" s="5"/>
    </row>
    <row r="16" spans="1:7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0.317</v>
      </c>
      <c r="F16" s="2">
        <v>0</v>
      </c>
      <c r="G16" s="5">
        <f t="shared" si="1"/>
        <v>2.300000000000002E-2</v>
      </c>
    </row>
    <row r="17" spans="1:7" x14ac:dyDescent="0.25">
      <c r="A17" s="2"/>
      <c r="B17" s="2"/>
      <c r="C17" s="2" t="s">
        <v>9</v>
      </c>
      <c r="D17" s="5">
        <v>0.34</v>
      </c>
      <c r="E17" s="5">
        <v>0.316</v>
      </c>
      <c r="F17" s="2">
        <v>0</v>
      </c>
      <c r="G17" s="5">
        <f t="shared" si="1"/>
        <v>2.4000000000000021E-2</v>
      </c>
    </row>
    <row r="18" spans="1:7" x14ac:dyDescent="0.25">
      <c r="A18" s="2"/>
      <c r="B18" s="2"/>
      <c r="C18" s="2"/>
      <c r="D18" s="5"/>
      <c r="E18" s="5"/>
      <c r="F18" s="2"/>
      <c r="G18" s="5"/>
    </row>
    <row r="19" spans="1:7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0.50700000000000001</v>
      </c>
      <c r="F19" s="2">
        <v>0</v>
      </c>
      <c r="G19" s="5">
        <f t="shared" si="1"/>
        <v>2.8000000000000025E-2</v>
      </c>
    </row>
    <row r="20" spans="1:7" x14ac:dyDescent="0.25">
      <c r="A20" s="2"/>
      <c r="B20" s="2"/>
      <c r="C20" s="2" t="s">
        <v>9</v>
      </c>
      <c r="D20" s="5">
        <v>0.53500000000000003</v>
      </c>
      <c r="E20" s="5">
        <v>0.51100000000000001</v>
      </c>
      <c r="F20" s="2">
        <v>0</v>
      </c>
      <c r="G20" s="5">
        <f t="shared" si="1"/>
        <v>2.4000000000000021E-2</v>
      </c>
    </row>
    <row r="21" spans="1:7" x14ac:dyDescent="0.25">
      <c r="A21" s="4"/>
      <c r="B21" s="4"/>
      <c r="C21" s="4"/>
      <c r="D21" s="4"/>
      <c r="E21" s="4"/>
      <c r="F21" s="4"/>
      <c r="G21" s="4"/>
    </row>
    <row r="22" spans="1:7" x14ac:dyDescent="0.25">
      <c r="A22" s="4"/>
      <c r="B22" s="4"/>
      <c r="C22" s="4"/>
      <c r="D22" s="4"/>
      <c r="E22" s="4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4"/>
      <c r="B25" s="4"/>
      <c r="C25" s="4"/>
      <c r="D25" s="4"/>
      <c r="E25" s="4"/>
      <c r="F25" s="4"/>
      <c r="G25" s="4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4"/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</sheetData>
  <mergeCells count="1">
    <mergeCell ref="A1:G1"/>
  </mergeCells>
  <pageMargins left="0.37" right="0.33" top="0.74803149606299213" bottom="0.74803149606299213" header="0.31496062992125984" footer="0.31496062992125984"/>
  <pageSetup paperSize="9" scale="7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2.25" customHeight="1" x14ac:dyDescent="0.25">
      <c r="A1" s="7" t="s">
        <v>11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13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0.81</v>
      </c>
      <c r="F4" s="2">
        <v>0</v>
      </c>
      <c r="G4" s="5">
        <f>D4-E4</f>
        <v>3.9999999999999925E-2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0.81499999999999995</v>
      </c>
      <c r="F5" s="2">
        <v>0</v>
      </c>
      <c r="G5" s="5">
        <f t="shared" ref="G5:G20" si="0">D5-E5</f>
        <v>3.5000000000000031E-2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0.52</v>
      </c>
      <c r="F7" s="2">
        <v>0</v>
      </c>
      <c r="G7" s="5">
        <f t="shared" si="0"/>
        <v>1.5000000000000013E-2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0.53</v>
      </c>
      <c r="F8" s="2">
        <v>0</v>
      </c>
      <c r="G8" s="5">
        <f t="shared" si="0"/>
        <v>5.0000000000000044E-3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0.53</v>
      </c>
      <c r="F10" s="2">
        <v>0</v>
      </c>
      <c r="G10" s="5">
        <f t="shared" si="0"/>
        <v>5.0000000000000044E-3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0.52</v>
      </c>
      <c r="F11" s="2">
        <v>0</v>
      </c>
      <c r="G11" s="5">
        <f t="shared" si="0"/>
        <v>1.5000000000000013E-2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0.81499999999999995</v>
      </c>
      <c r="F13" s="2">
        <v>0</v>
      </c>
      <c r="G13" s="5">
        <f t="shared" si="0"/>
        <v>3.5000000000000031E-2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0.81</v>
      </c>
      <c r="F14" s="2">
        <v>0</v>
      </c>
      <c r="G14" s="5">
        <f t="shared" si="0"/>
        <v>3.9999999999999925E-2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</v>
      </c>
      <c r="F16" s="2">
        <v>0</v>
      </c>
      <c r="G16" s="5">
        <f t="shared" si="0"/>
        <v>4.0000000000000036E-2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0.30499999999999999</v>
      </c>
      <c r="F17" s="2">
        <v>0</v>
      </c>
      <c r="G17" s="5">
        <f t="shared" si="0"/>
        <v>3.5000000000000031E-2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0.505</v>
      </c>
      <c r="F19" s="2">
        <v>0</v>
      </c>
      <c r="G19" s="5">
        <f t="shared" si="0"/>
        <v>3.0000000000000027E-2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0.51</v>
      </c>
      <c r="F20" s="2">
        <v>0</v>
      </c>
      <c r="G20" s="5">
        <f t="shared" si="0"/>
        <v>2.5000000000000022E-2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14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15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0.81499999999999995</v>
      </c>
      <c r="F4" s="2">
        <v>0</v>
      </c>
      <c r="G4" s="5">
        <f>D4-E4</f>
        <v>3.5000000000000031E-2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0.81</v>
      </c>
      <c r="F5" s="2">
        <v>0</v>
      </c>
      <c r="G5" s="5">
        <f t="shared" ref="G5:G20" si="0">D5-E5</f>
        <v>3.9999999999999925E-2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0.53</v>
      </c>
      <c r="F7" s="2">
        <v>0</v>
      </c>
      <c r="G7" s="5">
        <f t="shared" si="0"/>
        <v>5.0000000000000044E-3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0.52</v>
      </c>
      <c r="F8" s="2">
        <v>0</v>
      </c>
      <c r="G8" s="5">
        <f t="shared" si="0"/>
        <v>1.5000000000000013E-2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0.52</v>
      </c>
      <c r="F10" s="2">
        <v>0</v>
      </c>
      <c r="G10" s="5">
        <f t="shared" si="0"/>
        <v>1.5000000000000013E-2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0.53</v>
      </c>
      <c r="F11" s="2">
        <v>0</v>
      </c>
      <c r="G11" s="5">
        <f t="shared" si="0"/>
        <v>5.0000000000000044E-3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0.81</v>
      </c>
      <c r="F13" s="2">
        <v>0</v>
      </c>
      <c r="G13" s="5">
        <f t="shared" si="0"/>
        <v>3.9999999999999925E-2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0.81499999999999995</v>
      </c>
      <c r="F14" s="2">
        <v>0</v>
      </c>
      <c r="G14" s="5">
        <f t="shared" si="0"/>
        <v>3.5000000000000031E-2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0.30499999999999999</v>
      </c>
      <c r="F16" s="2">
        <v>0</v>
      </c>
      <c r="G16" s="5">
        <f t="shared" si="0"/>
        <v>3.5000000000000031E-2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</v>
      </c>
      <c r="F17" s="2">
        <v>0</v>
      </c>
      <c r="G17" s="5">
        <f t="shared" si="0"/>
        <v>4.0000000000000036E-2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0.51</v>
      </c>
      <c r="F19" s="2">
        <v>0</v>
      </c>
      <c r="G19" s="5">
        <f t="shared" si="0"/>
        <v>2.5000000000000022E-2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0.505</v>
      </c>
      <c r="F20" s="2">
        <v>0</v>
      </c>
      <c r="G20" s="5">
        <f t="shared" si="0"/>
        <v>3.0000000000000027E-2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0.75" customHeight="1" x14ac:dyDescent="0.25">
      <c r="A1" s="7" t="s">
        <v>16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17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0.84499999999999997</v>
      </c>
      <c r="F4" s="2">
        <v>0</v>
      </c>
      <c r="G4" s="5">
        <f>D4-E4</f>
        <v>5.0000000000000044E-3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0.83499999999999996</v>
      </c>
      <c r="F5" s="2">
        <v>0</v>
      </c>
      <c r="G5" s="5">
        <f t="shared" ref="G5:G20" si="0">D5-E5</f>
        <v>1.5000000000000013E-2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0.53</v>
      </c>
      <c r="F7" s="2">
        <v>0</v>
      </c>
      <c r="G7" s="5">
        <f t="shared" si="0"/>
        <v>5.0000000000000044E-3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0.52500000000000002</v>
      </c>
      <c r="F8" s="2">
        <v>0</v>
      </c>
      <c r="G8" s="5">
        <f t="shared" si="0"/>
        <v>1.0000000000000009E-2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0.52500000000000002</v>
      </c>
      <c r="F10" s="2">
        <v>0</v>
      </c>
      <c r="G10" s="5">
        <f t="shared" si="0"/>
        <v>1.0000000000000009E-2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0.53</v>
      </c>
      <c r="F11" s="2">
        <v>0</v>
      </c>
      <c r="G11" s="5">
        <f t="shared" si="0"/>
        <v>5.0000000000000044E-3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0.84499999999999997</v>
      </c>
      <c r="F13" s="2">
        <v>0</v>
      </c>
      <c r="G13" s="5">
        <f t="shared" si="0"/>
        <v>5.0000000000000044E-3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0.84</v>
      </c>
      <c r="F14" s="2">
        <v>0</v>
      </c>
      <c r="G14" s="5">
        <f t="shared" si="0"/>
        <v>1.0000000000000009E-2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0.32</v>
      </c>
      <c r="F16" s="2">
        <v>0</v>
      </c>
      <c r="G16" s="5">
        <f t="shared" si="0"/>
        <v>2.0000000000000018E-2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0.32500000000000001</v>
      </c>
      <c r="F17" s="2">
        <v>0</v>
      </c>
      <c r="G17" s="5">
        <f t="shared" si="0"/>
        <v>1.5000000000000013E-2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0.51500000000000001</v>
      </c>
      <c r="F19" s="2">
        <v>0</v>
      </c>
      <c r="G19" s="5">
        <f t="shared" si="0"/>
        <v>2.0000000000000018E-2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0.51</v>
      </c>
      <c r="F20" s="2">
        <v>0</v>
      </c>
      <c r="G20" s="5">
        <f t="shared" si="0"/>
        <v>2.5000000000000022E-2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1" max="1" width="6.85546875" bestFit="1" customWidth="1"/>
    <col min="2" max="2" width="7.85546875" bestFit="1" customWidth="1"/>
    <col min="3" max="3" width="16.85546875" bestFit="1" customWidth="1"/>
    <col min="4" max="4" width="18.85546875" bestFit="1" customWidth="1"/>
    <col min="5" max="5" width="26.42578125" bestFit="1" customWidth="1"/>
    <col min="6" max="6" width="17.5703125" bestFit="1" customWidth="1"/>
    <col min="7" max="7" width="18.42578125" bestFit="1" customWidth="1"/>
  </cols>
  <sheetData>
    <row r="1" spans="1:7" ht="31.5" customHeight="1" x14ac:dyDescent="0.25">
      <c r="A1" s="7" t="s">
        <v>4</v>
      </c>
      <c r="B1" s="8"/>
      <c r="C1" s="8"/>
      <c r="D1" s="8"/>
      <c r="E1" s="8"/>
      <c r="F1" s="8"/>
      <c r="G1" s="8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78.75" x14ac:dyDescent="0.25">
      <c r="A3" s="3" t="s">
        <v>5</v>
      </c>
      <c r="B3" s="3" t="s">
        <v>6</v>
      </c>
      <c r="C3" s="3" t="s">
        <v>0</v>
      </c>
      <c r="D3" s="3" t="s">
        <v>1</v>
      </c>
      <c r="E3" s="3" t="s">
        <v>2</v>
      </c>
      <c r="F3" s="3" t="s">
        <v>7</v>
      </c>
      <c r="G3" s="3" t="s">
        <v>3</v>
      </c>
    </row>
    <row r="4" spans="1:7" ht="15.75" x14ac:dyDescent="0.25">
      <c r="A4" s="2">
        <v>1</v>
      </c>
      <c r="B4" s="2">
        <v>2266</v>
      </c>
      <c r="C4" s="2" t="s">
        <v>8</v>
      </c>
      <c r="D4" s="5">
        <v>0.85</v>
      </c>
      <c r="E4" s="5">
        <v>0.84</v>
      </c>
      <c r="F4" s="2">
        <v>0</v>
      </c>
      <c r="G4" s="5">
        <f>D4-E4</f>
        <v>1.0000000000000009E-2</v>
      </c>
    </row>
    <row r="5" spans="1:7" ht="15.75" x14ac:dyDescent="0.25">
      <c r="A5" s="2"/>
      <c r="B5" s="2"/>
      <c r="C5" s="2" t="s">
        <v>9</v>
      </c>
      <c r="D5" s="5">
        <v>0.85</v>
      </c>
      <c r="E5" s="5">
        <v>0.83</v>
      </c>
      <c r="F5" s="2">
        <v>0</v>
      </c>
      <c r="G5" s="5">
        <f t="shared" ref="G5:G20" si="0">D5-E5</f>
        <v>2.0000000000000018E-2</v>
      </c>
    </row>
    <row r="6" spans="1:7" ht="15.75" x14ac:dyDescent="0.25">
      <c r="A6" s="2"/>
      <c r="B6" s="2"/>
      <c r="C6" s="2"/>
      <c r="D6" s="5"/>
      <c r="E6" s="5"/>
      <c r="F6" s="2"/>
      <c r="G6" s="5"/>
    </row>
    <row r="7" spans="1:7" ht="15.75" x14ac:dyDescent="0.25">
      <c r="A7" s="2">
        <v>2</v>
      </c>
      <c r="B7" s="2">
        <v>2268</v>
      </c>
      <c r="C7" s="2" t="s">
        <v>8</v>
      </c>
      <c r="D7" s="5">
        <v>0.53500000000000003</v>
      </c>
      <c r="E7" s="5">
        <v>0.52300000000000002</v>
      </c>
      <c r="F7" s="2">
        <v>0</v>
      </c>
      <c r="G7" s="5">
        <f t="shared" si="0"/>
        <v>1.2000000000000011E-2</v>
      </c>
    </row>
    <row r="8" spans="1:7" ht="15.75" x14ac:dyDescent="0.25">
      <c r="A8" s="2"/>
      <c r="B8" s="2"/>
      <c r="C8" s="2" t="s">
        <v>9</v>
      </c>
      <c r="D8" s="5">
        <v>0.53500000000000003</v>
      </c>
      <c r="E8" s="5">
        <v>0.53100000000000003</v>
      </c>
      <c r="F8" s="2">
        <v>0</v>
      </c>
      <c r="G8" s="5">
        <f t="shared" si="0"/>
        <v>4.0000000000000036E-3</v>
      </c>
    </row>
    <row r="9" spans="1:7" ht="15.75" x14ac:dyDescent="0.25">
      <c r="A9" s="2"/>
      <c r="B9" s="2"/>
      <c r="C9" s="2"/>
      <c r="D9" s="5"/>
      <c r="E9" s="5"/>
      <c r="F9" s="2"/>
      <c r="G9" s="5"/>
    </row>
    <row r="10" spans="1:7" ht="15.75" x14ac:dyDescent="0.25">
      <c r="A10" s="2">
        <v>3</v>
      </c>
      <c r="B10" s="2">
        <v>2269</v>
      </c>
      <c r="C10" s="2" t="s">
        <v>8</v>
      </c>
      <c r="D10" s="5">
        <v>0.53500000000000003</v>
      </c>
      <c r="E10" s="5">
        <v>0.52900000000000003</v>
      </c>
      <c r="F10" s="2">
        <v>0</v>
      </c>
      <c r="G10" s="5">
        <f t="shared" si="0"/>
        <v>6.0000000000000053E-3</v>
      </c>
    </row>
    <row r="11" spans="1:7" ht="15.75" x14ac:dyDescent="0.25">
      <c r="A11" s="2"/>
      <c r="B11" s="2"/>
      <c r="C11" s="2" t="s">
        <v>9</v>
      </c>
      <c r="D11" s="5">
        <v>0.53500000000000003</v>
      </c>
      <c r="E11" s="5">
        <v>0.53200000000000003</v>
      </c>
      <c r="F11" s="2">
        <v>0</v>
      </c>
      <c r="G11" s="5">
        <f t="shared" si="0"/>
        <v>3.0000000000000027E-3</v>
      </c>
    </row>
    <row r="12" spans="1:7" ht="15.75" x14ac:dyDescent="0.25">
      <c r="A12" s="2"/>
      <c r="B12" s="2"/>
      <c r="C12" s="2"/>
      <c r="D12" s="5"/>
      <c r="E12" s="5"/>
      <c r="F12" s="2"/>
      <c r="G12" s="5"/>
    </row>
    <row r="13" spans="1:7" ht="15.75" x14ac:dyDescent="0.25">
      <c r="A13" s="2">
        <v>4</v>
      </c>
      <c r="B13" s="2">
        <v>2239</v>
      </c>
      <c r="C13" s="2" t="s">
        <v>8</v>
      </c>
      <c r="D13" s="5">
        <v>0.85</v>
      </c>
      <c r="E13" s="5">
        <v>0.84199999999999997</v>
      </c>
      <c r="F13" s="2">
        <v>0</v>
      </c>
      <c r="G13" s="5">
        <f t="shared" si="0"/>
        <v>8.0000000000000071E-3</v>
      </c>
    </row>
    <row r="14" spans="1:7" ht="15.75" x14ac:dyDescent="0.25">
      <c r="A14" s="2"/>
      <c r="B14" s="2"/>
      <c r="C14" s="2" t="s">
        <v>9</v>
      </c>
      <c r="D14" s="5">
        <v>0.85</v>
      </c>
      <c r="E14" s="5">
        <v>0.84299999999999997</v>
      </c>
      <c r="F14" s="2">
        <v>0</v>
      </c>
      <c r="G14" s="5">
        <f t="shared" si="0"/>
        <v>7.0000000000000062E-3</v>
      </c>
    </row>
    <row r="15" spans="1:7" ht="15.75" x14ac:dyDescent="0.25">
      <c r="A15" s="2"/>
      <c r="B15" s="2"/>
      <c r="C15" s="2"/>
      <c r="D15" s="5"/>
      <c r="E15" s="5"/>
      <c r="F15" s="2"/>
      <c r="G15" s="5"/>
    </row>
    <row r="16" spans="1:7" ht="15.75" x14ac:dyDescent="0.25">
      <c r="A16" s="2">
        <v>5</v>
      </c>
      <c r="B16" s="2">
        <v>2233</v>
      </c>
      <c r="C16" s="2" t="s">
        <v>8</v>
      </c>
      <c r="D16" s="5">
        <v>0.34</v>
      </c>
      <c r="E16" s="5">
        <v>0.316</v>
      </c>
      <c r="F16" s="2">
        <v>0</v>
      </c>
      <c r="G16" s="5">
        <f t="shared" si="0"/>
        <v>2.4000000000000021E-2</v>
      </c>
    </row>
    <row r="17" spans="1:7" ht="15.75" x14ac:dyDescent="0.25">
      <c r="A17" s="2"/>
      <c r="B17" s="2"/>
      <c r="C17" s="2" t="s">
        <v>9</v>
      </c>
      <c r="D17" s="5">
        <v>0.34</v>
      </c>
      <c r="E17" s="5">
        <v>0.317</v>
      </c>
      <c r="F17" s="2">
        <v>0</v>
      </c>
      <c r="G17" s="5">
        <f t="shared" si="0"/>
        <v>2.300000000000002E-2</v>
      </c>
    </row>
    <row r="18" spans="1:7" ht="15.75" x14ac:dyDescent="0.25">
      <c r="A18" s="2"/>
      <c r="B18" s="2"/>
      <c r="C18" s="2"/>
      <c r="D18" s="5"/>
      <c r="E18" s="5"/>
      <c r="F18" s="2"/>
      <c r="G18" s="5"/>
    </row>
    <row r="19" spans="1:7" ht="15.75" x14ac:dyDescent="0.25">
      <c r="A19" s="2">
        <v>6</v>
      </c>
      <c r="B19" s="2">
        <v>2234</v>
      </c>
      <c r="C19" s="2" t="s">
        <v>8</v>
      </c>
      <c r="D19" s="5">
        <v>0.53500000000000003</v>
      </c>
      <c r="E19" s="5">
        <v>0.51100000000000001</v>
      </c>
      <c r="F19" s="2">
        <v>0</v>
      </c>
      <c r="G19" s="5">
        <f t="shared" si="0"/>
        <v>2.4000000000000021E-2</v>
      </c>
    </row>
    <row r="20" spans="1:7" ht="15.75" x14ac:dyDescent="0.25">
      <c r="A20" s="2"/>
      <c r="B20" s="2"/>
      <c r="C20" s="2" t="s">
        <v>9</v>
      </c>
      <c r="D20" s="5">
        <v>0.53500000000000003</v>
      </c>
      <c r="E20" s="5">
        <v>0.50700000000000001</v>
      </c>
      <c r="F20" s="2">
        <v>0</v>
      </c>
      <c r="G20" s="5">
        <f t="shared" si="0"/>
        <v>2.8000000000000025E-2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I квартал 2012 года</vt:lpstr>
      <vt:lpstr>II квартал 2012 года</vt:lpstr>
      <vt:lpstr>III квартал 2012 года</vt:lpstr>
      <vt:lpstr>IV квартал 2012 года</vt:lpstr>
      <vt:lpstr>I квартал 2013 года</vt:lpstr>
      <vt:lpstr>II квартал 2013 года</vt:lpstr>
      <vt:lpstr>III квартал 2013 год</vt:lpstr>
      <vt:lpstr>IV квартал 2013 года</vt:lpstr>
      <vt:lpstr>I квартал 2014 года</vt:lpstr>
      <vt:lpstr>II квартал 2014 года</vt:lpstr>
      <vt:lpstr>III квартал 2014 года</vt:lpstr>
      <vt:lpstr>IV квартал 2014 года</vt:lpstr>
      <vt:lpstr>I квартал 2015 года</vt:lpstr>
      <vt:lpstr>II квартал 2015 года</vt:lpstr>
      <vt:lpstr>III квартал 2015 года</vt:lpstr>
      <vt:lpstr>IV квартал 2015 года</vt:lpstr>
      <vt:lpstr>I квартал 2016 года</vt:lpstr>
      <vt:lpstr>II квартал 2016 года</vt:lpstr>
      <vt:lpstr>III квартал 2016 года</vt:lpstr>
      <vt:lpstr>IV квартал 2016 года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2017-02-01T03:26:39Z</dcterms:modified>
</cp:coreProperties>
</file>